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<sst xmlns="http://schemas.openxmlformats.org/spreadsheetml/2006/main" count="715" uniqueCount="431">
  <si>
    <t>沈阳体育学院待报废资产明细表</t>
  </si>
  <si>
    <t>资产编号</t>
  </si>
  <si>
    <t>资产名称</t>
  </si>
  <si>
    <t>数量</t>
  </si>
  <si>
    <t>单价</t>
  </si>
  <si>
    <t>总价</t>
  </si>
  <si>
    <t>取得日期</t>
  </si>
  <si>
    <t>使用部门</t>
  </si>
  <si>
    <t>20071786S</t>
  </si>
  <si>
    <t>多功能数码复印机</t>
  </si>
  <si>
    <t>2007-12-18</t>
  </si>
  <si>
    <t>保卫处</t>
  </si>
  <si>
    <t>20070921S</t>
  </si>
  <si>
    <t>计算机</t>
  </si>
  <si>
    <t>2007-05-08</t>
  </si>
  <si>
    <t>工会</t>
  </si>
  <si>
    <t>20090154S</t>
  </si>
  <si>
    <t>2009-06-11</t>
  </si>
  <si>
    <t>20100195S</t>
  </si>
  <si>
    <t>2010-07-29</t>
  </si>
  <si>
    <t>TY2014000309</t>
  </si>
  <si>
    <t>主机</t>
  </si>
  <si>
    <t>2014-09-18</t>
  </si>
  <si>
    <t>20052454-63S</t>
  </si>
  <si>
    <t>数码照相机</t>
  </si>
  <si>
    <t>2005-04-01</t>
  </si>
  <si>
    <t>管理与新闻传播学院</t>
  </si>
  <si>
    <t>20060037S</t>
  </si>
  <si>
    <t>服务器</t>
  </si>
  <si>
    <t>2006-03-01</t>
  </si>
  <si>
    <t>20080706-09S</t>
  </si>
  <si>
    <t>摄像机</t>
  </si>
  <si>
    <t>2008-12-17</t>
  </si>
  <si>
    <t>20110411S</t>
  </si>
  <si>
    <t>数码照相机（套机）</t>
  </si>
  <si>
    <t>2011-11-04</t>
  </si>
  <si>
    <t>JJ2014000115</t>
  </si>
  <si>
    <t>职员椅</t>
  </si>
  <si>
    <t>2014-10-10</t>
  </si>
  <si>
    <t>20050432J</t>
  </si>
  <si>
    <t>学生更衣柜</t>
  </si>
  <si>
    <t>2005-09-01</t>
  </si>
  <si>
    <t>国有资产管理中心</t>
  </si>
  <si>
    <t>20073633J</t>
  </si>
  <si>
    <t>宽二门更衣柜</t>
  </si>
  <si>
    <t>2007-05-01</t>
  </si>
  <si>
    <t>20100268S</t>
  </si>
  <si>
    <t>卧式离心热风器</t>
  </si>
  <si>
    <t>2010-11-05</t>
  </si>
  <si>
    <t>后勤管理处</t>
  </si>
  <si>
    <t>TY2014000265</t>
  </si>
  <si>
    <t>海尔热水器</t>
  </si>
  <si>
    <t>2014-11-04</t>
  </si>
  <si>
    <t>20090003J</t>
  </si>
  <si>
    <t>电脑椅</t>
  </si>
  <si>
    <t>2009-01-06</t>
  </si>
  <si>
    <t>基础部</t>
  </si>
  <si>
    <t>20120942S</t>
  </si>
  <si>
    <t>笔记本电脑</t>
  </si>
  <si>
    <t>2012-08-24</t>
  </si>
  <si>
    <t>TY2014000197</t>
  </si>
  <si>
    <t>联想笔记本电脑</t>
  </si>
  <si>
    <t>2014-04-29</t>
  </si>
  <si>
    <t>TY2014000222-23</t>
  </si>
  <si>
    <t>2014-07-14</t>
  </si>
  <si>
    <t>20071095S</t>
  </si>
  <si>
    <t>激光打印机</t>
  </si>
  <si>
    <t>2007-05-30</t>
  </si>
  <si>
    <t>教务处</t>
  </si>
  <si>
    <t>20020303S</t>
  </si>
  <si>
    <t>空压机</t>
  </si>
  <si>
    <t>2002-06-01</t>
  </si>
  <si>
    <t>竞技体校</t>
  </si>
  <si>
    <t>20021735J</t>
  </si>
  <si>
    <t>写字台</t>
  </si>
  <si>
    <t>2002-09-01</t>
  </si>
  <si>
    <t>20070226J</t>
  </si>
  <si>
    <t>办公桌</t>
  </si>
  <si>
    <t>20071765S</t>
  </si>
  <si>
    <t>飞利浦彩色电视机</t>
  </si>
  <si>
    <t>2007-12-17</t>
  </si>
  <si>
    <t>20075679-83J</t>
  </si>
  <si>
    <t>20075708-11J</t>
  </si>
  <si>
    <t>椅子</t>
  </si>
  <si>
    <t>20080386S</t>
  </si>
  <si>
    <t>管道泵</t>
  </si>
  <si>
    <t>2008-06-23</t>
  </si>
  <si>
    <t>20080396-98S</t>
  </si>
  <si>
    <t>电磁阀</t>
  </si>
  <si>
    <t>2008-06-30</t>
  </si>
  <si>
    <t>20082394J</t>
  </si>
  <si>
    <t>长茶几</t>
  </si>
  <si>
    <t>2008-04-01</t>
  </si>
  <si>
    <t>20082743-45J</t>
  </si>
  <si>
    <t>2008-09-08</t>
  </si>
  <si>
    <t>20090097J</t>
  </si>
  <si>
    <t>20100166S</t>
  </si>
  <si>
    <t>控制设备</t>
  </si>
  <si>
    <t>2010-08-31</t>
  </si>
  <si>
    <t>20120956S</t>
  </si>
  <si>
    <t>索尼数码摄像机</t>
  </si>
  <si>
    <t>2012-09-03</t>
  </si>
  <si>
    <t>TY2013000004</t>
  </si>
  <si>
    <t>西德宝水平尺</t>
  </si>
  <si>
    <t>2013-02-05</t>
  </si>
  <si>
    <t>TY2015000003</t>
  </si>
  <si>
    <t>开水器</t>
  </si>
  <si>
    <t>2015-11-05</t>
  </si>
  <si>
    <t>ZY2014000001</t>
  </si>
  <si>
    <t>雪鞋（FT）</t>
  </si>
  <si>
    <t>2014-06-27</t>
  </si>
  <si>
    <t>ZY2014000115</t>
  </si>
  <si>
    <t>雪鞋(FT)</t>
  </si>
  <si>
    <t>ZY2014000116</t>
  </si>
  <si>
    <t>雪鞋（FT)</t>
  </si>
  <si>
    <t>ZY2015000054</t>
  </si>
  <si>
    <t>测速仪</t>
  </si>
  <si>
    <t>2015-03-09</t>
  </si>
  <si>
    <t>19960004S</t>
  </si>
  <si>
    <t>收录机</t>
  </si>
  <si>
    <t>1996-11-01</t>
  </si>
  <si>
    <t>实验室管理中心</t>
  </si>
  <si>
    <t>20000063S</t>
  </si>
  <si>
    <t>针式彩色打印机</t>
  </si>
  <si>
    <t>2000-07-25</t>
  </si>
  <si>
    <t>20000064S</t>
  </si>
  <si>
    <t>彩色图像扫描仪</t>
  </si>
  <si>
    <t>2000-07-01</t>
  </si>
  <si>
    <t>20000152S</t>
  </si>
  <si>
    <t>2000-05-23</t>
  </si>
  <si>
    <t>20001868S</t>
  </si>
  <si>
    <t>录放机</t>
  </si>
  <si>
    <t>2000-06-01</t>
  </si>
  <si>
    <t>20001869S</t>
  </si>
  <si>
    <t>扫描仪</t>
  </si>
  <si>
    <t>2000-12-01</t>
  </si>
  <si>
    <t>20012384S</t>
  </si>
  <si>
    <t>音响组合</t>
  </si>
  <si>
    <t>2001-02-26</t>
  </si>
  <si>
    <t>20020082S</t>
  </si>
  <si>
    <t>2002-04-01</t>
  </si>
  <si>
    <t>20030001J</t>
  </si>
  <si>
    <t>电脑桌</t>
  </si>
  <si>
    <t>2000-10-01</t>
  </si>
  <si>
    <t>20041426-27S</t>
  </si>
  <si>
    <t>海尔电冰箱</t>
  </si>
  <si>
    <t>2004-10-01</t>
  </si>
  <si>
    <t>20041448S</t>
  </si>
  <si>
    <t>2004-11-01</t>
  </si>
  <si>
    <t>20041503S</t>
  </si>
  <si>
    <t>超低温保存箱</t>
  </si>
  <si>
    <t>2004-12-01</t>
  </si>
  <si>
    <t>20041513S</t>
  </si>
  <si>
    <t>20052450-51S</t>
  </si>
  <si>
    <t>保险柜</t>
  </si>
  <si>
    <t>20052465-69S</t>
  </si>
  <si>
    <t>20052496S</t>
  </si>
  <si>
    <t>2005-06-01</t>
  </si>
  <si>
    <t>20060036S</t>
  </si>
  <si>
    <t>彩色电视机</t>
  </si>
  <si>
    <t>2006-03-13</t>
  </si>
  <si>
    <t>20060039-68S</t>
  </si>
  <si>
    <t>飞腾学习版</t>
  </si>
  <si>
    <t>20060069S</t>
  </si>
  <si>
    <t>飞腾专业版系统</t>
  </si>
  <si>
    <t>2006-03-15</t>
  </si>
  <si>
    <t>20060070S</t>
  </si>
  <si>
    <t>方正发排系统</t>
  </si>
  <si>
    <t>20060442S</t>
  </si>
  <si>
    <t>计算机(三维运动采集系统用)</t>
  </si>
  <si>
    <t>2006-12-07</t>
  </si>
  <si>
    <t>20060443S</t>
  </si>
  <si>
    <t>笔记本电脑(三维运动采集系统用)</t>
  </si>
  <si>
    <t>20070283J</t>
  </si>
  <si>
    <t>综合实验台</t>
  </si>
  <si>
    <t>2003-04-01</t>
  </si>
  <si>
    <t>20070739S</t>
  </si>
  <si>
    <t>惠普彩色噴墨打印机</t>
  </si>
  <si>
    <t>2007-03-26</t>
  </si>
  <si>
    <t>20070742S</t>
  </si>
  <si>
    <t>功放音箱</t>
  </si>
  <si>
    <t>20070743-45S</t>
  </si>
  <si>
    <t>东芝数字投影仪</t>
  </si>
  <si>
    <t>20070746-47S</t>
  </si>
  <si>
    <t>红叶幕布</t>
  </si>
  <si>
    <t>20070785S</t>
  </si>
  <si>
    <t>绘图板</t>
  </si>
  <si>
    <t>2007-03-28</t>
  </si>
  <si>
    <t>20070786-97S</t>
  </si>
  <si>
    <t>方正飞腾系统</t>
  </si>
  <si>
    <t>20070805-7S</t>
  </si>
  <si>
    <t>扩音设备</t>
  </si>
  <si>
    <t>20070926-27S</t>
  </si>
  <si>
    <t>曼富图云台</t>
  </si>
  <si>
    <t>20071083-85S</t>
  </si>
  <si>
    <t>实物展台</t>
  </si>
  <si>
    <t>2007-05-10</t>
  </si>
  <si>
    <t>20071100S</t>
  </si>
  <si>
    <t>20071308S</t>
  </si>
  <si>
    <t>影视背景</t>
  </si>
  <si>
    <t>2007-06-22</t>
  </si>
  <si>
    <t>20071309S</t>
  </si>
  <si>
    <t>功放机</t>
  </si>
  <si>
    <t>20071310S</t>
  </si>
  <si>
    <t>东芝投影仪</t>
  </si>
  <si>
    <t>20071403-34S</t>
  </si>
  <si>
    <t>2007-07-23</t>
  </si>
  <si>
    <t>20071502S</t>
  </si>
  <si>
    <t>摄像机适配器</t>
  </si>
  <si>
    <t>2007-08-31</t>
  </si>
  <si>
    <t>20071505S</t>
  </si>
  <si>
    <t>控制单元</t>
  </si>
  <si>
    <t>20071506S</t>
  </si>
  <si>
    <t>寻像器</t>
  </si>
  <si>
    <t>20071509-10S</t>
  </si>
  <si>
    <t>三角架</t>
  </si>
  <si>
    <t>20071511S</t>
  </si>
  <si>
    <t>托板</t>
  </si>
  <si>
    <t>20071512S</t>
  </si>
  <si>
    <t>20071514-16S</t>
  </si>
  <si>
    <t>监视器</t>
  </si>
  <si>
    <t>20071517S</t>
  </si>
  <si>
    <t>特技切换台</t>
  </si>
  <si>
    <t>20071518S</t>
  </si>
  <si>
    <t>录像机</t>
  </si>
  <si>
    <t>20071519S</t>
  </si>
  <si>
    <t>编辑录像机</t>
  </si>
  <si>
    <t>20071521S</t>
  </si>
  <si>
    <t>DVD录像机</t>
  </si>
  <si>
    <t>20071523-24S</t>
  </si>
  <si>
    <t>镜头控制器</t>
  </si>
  <si>
    <t>20071529S</t>
  </si>
  <si>
    <t>录音机</t>
  </si>
  <si>
    <t>20071530S</t>
  </si>
  <si>
    <t>CD播放机</t>
  </si>
  <si>
    <t>20073556J</t>
  </si>
  <si>
    <t>2007-01-01</t>
  </si>
  <si>
    <t>20080180-83S</t>
  </si>
  <si>
    <t>电子体重称</t>
  </si>
  <si>
    <t>2008-03-05</t>
  </si>
  <si>
    <t>20080438S</t>
  </si>
  <si>
    <t>编辑放像机</t>
  </si>
  <si>
    <t>2008-09-02</t>
  </si>
  <si>
    <t>20080439S</t>
  </si>
  <si>
    <t>编辑录放机</t>
  </si>
  <si>
    <t>20080440S</t>
  </si>
  <si>
    <t>数字编辑录放机</t>
  </si>
  <si>
    <t>20080441S</t>
  </si>
  <si>
    <t>编辑控制器</t>
  </si>
  <si>
    <t>20080442-44S</t>
  </si>
  <si>
    <t>20080445-46S</t>
  </si>
  <si>
    <t>20080471S</t>
  </si>
  <si>
    <t>2008-09-19</t>
  </si>
  <si>
    <t>20080472S</t>
  </si>
  <si>
    <t>20080495S</t>
  </si>
  <si>
    <t>Himalaya非编精编工作站</t>
  </si>
  <si>
    <t>2008-10-27</t>
  </si>
  <si>
    <t>20080498-99S</t>
  </si>
  <si>
    <t>数码摄像机</t>
  </si>
  <si>
    <t>20080500S</t>
  </si>
  <si>
    <t>20080710-11S</t>
  </si>
  <si>
    <t>20090005S</t>
  </si>
  <si>
    <t>真三维虚拟演播室系统</t>
  </si>
  <si>
    <t>20090248-49S</t>
  </si>
  <si>
    <t>2009-07-08</t>
  </si>
  <si>
    <t>20090313S</t>
  </si>
  <si>
    <t>2009-10-20</t>
  </si>
  <si>
    <t>20110314S</t>
  </si>
  <si>
    <t>数字高清非线性编辑系统</t>
  </si>
  <si>
    <t>2011-09-22</t>
  </si>
  <si>
    <t>20120626S</t>
  </si>
  <si>
    <t>2012-04-10</t>
  </si>
  <si>
    <t>20120706S</t>
  </si>
  <si>
    <t>2012-05-21</t>
  </si>
  <si>
    <t>20120710S</t>
  </si>
  <si>
    <t>20120711S</t>
  </si>
  <si>
    <t>20121147-49S</t>
  </si>
  <si>
    <t>录音笔</t>
  </si>
  <si>
    <t>2012-12-13</t>
  </si>
  <si>
    <t>TY2013000024</t>
  </si>
  <si>
    <t>2013-11-29</t>
  </si>
  <si>
    <t>TY2013000042-45</t>
  </si>
  <si>
    <t>2013-05-03</t>
  </si>
  <si>
    <t>TY2013000047</t>
  </si>
  <si>
    <t>2013-04-23</t>
  </si>
  <si>
    <t>TY2014000388-90/92-95/97</t>
  </si>
  <si>
    <t>一体计算机</t>
  </si>
  <si>
    <t>2014-12-04</t>
  </si>
  <si>
    <t>TY2015000201</t>
  </si>
  <si>
    <t>三脚架（含云台）</t>
  </si>
  <si>
    <t>2015-10-15</t>
  </si>
  <si>
    <t>JJ2015000110</t>
  </si>
  <si>
    <t>弓字椅</t>
  </si>
  <si>
    <t>2015-09-11</t>
  </si>
  <si>
    <t>图书馆</t>
  </si>
  <si>
    <t>JJ2019000602</t>
  </si>
  <si>
    <t>列席椅</t>
  </si>
  <si>
    <t>2019-07-16</t>
  </si>
  <si>
    <t>20041407J</t>
  </si>
  <si>
    <t>团委</t>
  </si>
  <si>
    <t>20060218-19/21-32/35J</t>
  </si>
  <si>
    <t>红沙发</t>
  </si>
  <si>
    <t>2006-08-01</t>
  </si>
  <si>
    <t>20060340-61J</t>
  </si>
  <si>
    <t>红椅</t>
  </si>
  <si>
    <t>20071644-47/61-67/69-70J</t>
  </si>
  <si>
    <t>台下折叠条桌</t>
  </si>
  <si>
    <t>2007-02-01</t>
  </si>
  <si>
    <t>20090250S</t>
  </si>
  <si>
    <t>校园广播站设备</t>
  </si>
  <si>
    <t>20110359S</t>
  </si>
  <si>
    <t>2011-10-12</t>
  </si>
  <si>
    <t>20110518S</t>
  </si>
  <si>
    <t>多媒体投影仪</t>
  </si>
  <si>
    <t>2011-12-05</t>
  </si>
  <si>
    <t>20120022J</t>
  </si>
  <si>
    <t>机柜</t>
  </si>
  <si>
    <t>2012-04-17</t>
  </si>
  <si>
    <t>20120644S</t>
  </si>
  <si>
    <t>音响设备</t>
  </si>
  <si>
    <t>20120661S</t>
  </si>
  <si>
    <t>2012-05-07</t>
  </si>
  <si>
    <t>TY2013000111</t>
  </si>
  <si>
    <t>电源直通箱</t>
  </si>
  <si>
    <t>2013-05-31</t>
  </si>
  <si>
    <t>ZY2013000144</t>
  </si>
  <si>
    <t>有线会议话筒</t>
  </si>
  <si>
    <t>2013-05-30</t>
  </si>
  <si>
    <t>ZY2013000145</t>
  </si>
  <si>
    <t>20100221S</t>
  </si>
  <si>
    <t>2010-09-10</t>
  </si>
  <si>
    <t>学报编辑部</t>
  </si>
  <si>
    <t>JJ2017000099</t>
  </si>
  <si>
    <t>2017-09-26</t>
  </si>
  <si>
    <t>TY2013000061</t>
  </si>
  <si>
    <t>2013-04-26</t>
  </si>
  <si>
    <t>运动人体科学学院</t>
  </si>
  <si>
    <t>TY2013000062</t>
  </si>
  <si>
    <t>19980126J</t>
  </si>
  <si>
    <t>铁卷柜</t>
  </si>
  <si>
    <t>1998-03-01</t>
  </si>
  <si>
    <t>运动训练学院</t>
  </si>
  <si>
    <t>19981158-61J</t>
  </si>
  <si>
    <t>玻璃书柜</t>
  </si>
  <si>
    <t>1998-03-04</t>
  </si>
  <si>
    <t>19990394J</t>
  </si>
  <si>
    <t>三屉卫生柜</t>
  </si>
  <si>
    <t>1999-12-14</t>
  </si>
  <si>
    <t>19991402J</t>
  </si>
  <si>
    <t>1999-12-04</t>
  </si>
  <si>
    <t>20004057、59J</t>
  </si>
  <si>
    <t>2000-03-01</t>
  </si>
  <si>
    <t>20004061J</t>
  </si>
  <si>
    <t>档案柜</t>
  </si>
  <si>
    <t>20052944J</t>
  </si>
  <si>
    <t>学生用柜</t>
  </si>
  <si>
    <t>20052946-47/75-78/80J</t>
  </si>
  <si>
    <t>20073688J</t>
  </si>
  <si>
    <t>20080297S</t>
  </si>
  <si>
    <t>打印扫描复印机</t>
  </si>
  <si>
    <t>2008-06-10</t>
  </si>
  <si>
    <t>20090413S</t>
  </si>
  <si>
    <t>2009-12-14</t>
  </si>
  <si>
    <t>20090695J</t>
  </si>
  <si>
    <t>2009-09-26</t>
  </si>
  <si>
    <t>20100310-11J</t>
  </si>
  <si>
    <t>20110079J</t>
  </si>
  <si>
    <t>对拉门玻璃柜</t>
  </si>
  <si>
    <t>2011-05-23</t>
  </si>
  <si>
    <t>20120966S</t>
  </si>
  <si>
    <t>2012-09-12</t>
  </si>
  <si>
    <t>20121020-22/24S</t>
  </si>
  <si>
    <t>花样冰鞋</t>
  </si>
  <si>
    <t>2012-11-08</t>
  </si>
  <si>
    <t>JJ2014000104</t>
  </si>
  <si>
    <t>2014-09-28</t>
  </si>
  <si>
    <t>JJ2017000101</t>
  </si>
  <si>
    <t>弓形椅</t>
  </si>
  <si>
    <t>2017-04-20</t>
  </si>
  <si>
    <t>JJ2018000118</t>
  </si>
  <si>
    <t>办公椅</t>
  </si>
  <si>
    <t>2018-10-22</t>
  </si>
  <si>
    <t>ZY2015000060</t>
  </si>
  <si>
    <t>双板</t>
  </si>
  <si>
    <t>2015-01-15</t>
  </si>
  <si>
    <t>ZY2019000126</t>
  </si>
  <si>
    <t>单板雪鞋</t>
  </si>
  <si>
    <t>2019-08-29</t>
  </si>
  <si>
    <t>ZY2019000134</t>
  </si>
  <si>
    <t>滑雪单板</t>
  </si>
  <si>
    <t>20060400S</t>
  </si>
  <si>
    <t>2006-10-01</t>
  </si>
  <si>
    <t>招生就业处</t>
  </si>
  <si>
    <t>20071613S</t>
  </si>
  <si>
    <t>2007-10-22</t>
  </si>
  <si>
    <t>20080224S</t>
  </si>
  <si>
    <t>20090013S</t>
  </si>
  <si>
    <t>20090053S</t>
  </si>
  <si>
    <t>计算机主机</t>
  </si>
  <si>
    <t>2009-03-03</t>
  </si>
  <si>
    <t>20090097-100S</t>
  </si>
  <si>
    <t>移动硬盘</t>
  </si>
  <si>
    <t>2009-03-31</t>
  </si>
  <si>
    <t>20100415S</t>
  </si>
  <si>
    <t>2010-12-10</t>
  </si>
  <si>
    <t>20110332-33S</t>
  </si>
  <si>
    <t>20121048S</t>
  </si>
  <si>
    <t>2012-11-26</t>
  </si>
  <si>
    <t>19800085/104J</t>
  </si>
  <si>
    <t>铁柜</t>
  </si>
  <si>
    <t>1980-12-01</t>
  </si>
  <si>
    <t>组织人事部</t>
  </si>
  <si>
    <t>19800086-89J</t>
  </si>
  <si>
    <t>19870038J</t>
  </si>
  <si>
    <t>1987-01-01</t>
  </si>
  <si>
    <t>19950055J</t>
  </si>
  <si>
    <t>1995-04-01</t>
  </si>
  <si>
    <t>19960387J</t>
  </si>
  <si>
    <t>转动靠背椅</t>
  </si>
  <si>
    <t>1996-04-09</t>
  </si>
  <si>
    <t>19990330J</t>
  </si>
  <si>
    <t>1999-04-01</t>
  </si>
  <si>
    <t>19990340J</t>
  </si>
  <si>
    <t>1999-04-08</t>
  </si>
  <si>
    <t>20010232J</t>
  </si>
  <si>
    <t>2001-02-23</t>
  </si>
  <si>
    <t>JJ2021000119</t>
  </si>
  <si>
    <t>2021-11-04</t>
  </si>
  <si>
    <t>合计</t>
  </si>
  <si>
    <t>累计折旧总价</t>
  </si>
  <si>
    <t>财面净值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</si>
</sst>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#,##0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right" vertical="center"/>
    </xf>
    <xf numFmtId="178" fontId="4" fillId="2" borderId="3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0" fontId="0" fillId="0" borderId="5" xfId="0" applyBorder="1">
      <alignment vertical="center"/>
    </xf>
    <xf numFmtId="0" fontId="6" fillId="0" borderId="0" xfId="0" applyFont="1" applyFill="1" applyBorder="1" applyAlignment="1"/>
    <xf numFmtId="3" fontId="0" fillId="0" borderId="0" xfId="0" applyNumberFormat="1">
      <alignment vertical="center"/>
    </xf>
    <xf numFmtId="3" fontId="1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7" fillId="0" borderId="5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9" fillId="0" borderId="5" xfId="0" applyFon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9" fillId="0" borderId="5" xfId="0" applyNumberFormat="1" applyFont="1" applyBorder="1">
      <alignment vertical="center"/>
    </xf>
    <xf numFmtId="0" fontId="9" fillId="0" borderId="9" xfId="0" applyFont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0"/>
  <sheetViews>
    <sheetView tabSelected="1" topLeftCell="A31" workbookViewId="0">
      <selection activeCell="B102" sqref="B102"/>
    </sheetView>
  </sheetViews>
  <sheetFormatPr defaultColWidth="9" defaultRowHeight="14.4" outlineLevelCol="7"/>
  <cols>
    <col min="1" max="1" width="15.6296296296296" customWidth="1"/>
    <col min="2" max="2" width="21.3796296296296" customWidth="1"/>
    <col min="3" max="3" width="6.12962962962963" customWidth="1"/>
    <col min="4" max="4" width="10.3796296296296" style="24" customWidth="1"/>
    <col min="5" max="5" width="10.1296296296296" style="24" customWidth="1"/>
    <col min="6" max="6" width="12.5" customWidth="1"/>
    <col min="7" max="7" width="19.1111111111111" customWidth="1"/>
  </cols>
  <sheetData>
    <row r="1" ht="40" customHeight="1" spans="1:7">
      <c r="A1" s="1" t="s">
        <v>0</v>
      </c>
      <c r="B1" s="1"/>
      <c r="C1" s="1"/>
      <c r="D1" s="25"/>
      <c r="E1" s="25"/>
      <c r="F1" s="1"/>
      <c r="G1" s="1"/>
    </row>
    <row r="2" s="23" customFormat="1" ht="25" customHeight="1" spans="1:7">
      <c r="A2" s="2" t="s">
        <v>1</v>
      </c>
      <c r="B2" s="2" t="s">
        <v>2</v>
      </c>
      <c r="C2" s="2" t="s">
        <v>3</v>
      </c>
      <c r="D2" s="26" t="s">
        <v>4</v>
      </c>
      <c r="E2" s="26" t="s">
        <v>5</v>
      </c>
      <c r="F2" s="27" t="s">
        <v>6</v>
      </c>
      <c r="G2" s="28" t="s">
        <v>7</v>
      </c>
    </row>
    <row r="3" s="23" customFormat="1" ht="13.2" spans="1:7">
      <c r="A3" s="29" t="s">
        <v>8</v>
      </c>
      <c r="B3" s="29" t="s">
        <v>9</v>
      </c>
      <c r="C3" s="3">
        <v>1</v>
      </c>
      <c r="D3" s="12">
        <v>7200</v>
      </c>
      <c r="E3" s="12">
        <f t="shared" ref="E3:E16" si="0">C3*D3</f>
        <v>7200</v>
      </c>
      <c r="F3" s="30" t="s">
        <v>10</v>
      </c>
      <c r="G3" s="31" t="s">
        <v>11</v>
      </c>
    </row>
    <row r="4" s="23" customFormat="1" ht="13.2" spans="1:7">
      <c r="A4" s="29" t="s">
        <v>12</v>
      </c>
      <c r="B4" s="29" t="s">
        <v>13</v>
      </c>
      <c r="C4" s="3">
        <v>1</v>
      </c>
      <c r="D4" s="12">
        <v>3590</v>
      </c>
      <c r="E4" s="12">
        <f t="shared" si="0"/>
        <v>3590</v>
      </c>
      <c r="F4" s="30" t="s">
        <v>14</v>
      </c>
      <c r="G4" s="31" t="s">
        <v>15</v>
      </c>
    </row>
    <row r="5" s="23" customFormat="1" ht="13.2" spans="1:7">
      <c r="A5" s="29" t="s">
        <v>16</v>
      </c>
      <c r="B5" s="29" t="s">
        <v>13</v>
      </c>
      <c r="C5" s="3">
        <v>1</v>
      </c>
      <c r="D5" s="12">
        <v>2690</v>
      </c>
      <c r="E5" s="12">
        <f t="shared" si="0"/>
        <v>2690</v>
      </c>
      <c r="F5" s="30" t="s">
        <v>17</v>
      </c>
      <c r="G5" s="31" t="s">
        <v>15</v>
      </c>
    </row>
    <row r="6" s="23" customFormat="1" ht="13.2" spans="1:7">
      <c r="A6" s="29" t="s">
        <v>18</v>
      </c>
      <c r="B6" s="29" t="s">
        <v>13</v>
      </c>
      <c r="C6" s="3">
        <v>1</v>
      </c>
      <c r="D6" s="12">
        <v>3465</v>
      </c>
      <c r="E6" s="12">
        <f t="shared" si="0"/>
        <v>3465</v>
      </c>
      <c r="F6" s="30" t="s">
        <v>19</v>
      </c>
      <c r="G6" s="31" t="s">
        <v>15</v>
      </c>
    </row>
    <row r="7" s="23" customFormat="1" ht="13.2" spans="1:7">
      <c r="A7" s="29" t="s">
        <v>20</v>
      </c>
      <c r="B7" s="29" t="s">
        <v>21</v>
      </c>
      <c r="C7" s="3">
        <v>1</v>
      </c>
      <c r="D7" s="12">
        <v>4300</v>
      </c>
      <c r="E7" s="12">
        <f t="shared" si="0"/>
        <v>4300</v>
      </c>
      <c r="F7" s="30" t="s">
        <v>22</v>
      </c>
      <c r="G7" s="31" t="s">
        <v>15</v>
      </c>
    </row>
    <row r="8" s="23" customFormat="1" ht="13.2" spans="1:7">
      <c r="A8" s="29" t="s">
        <v>23</v>
      </c>
      <c r="B8" s="29" t="s">
        <v>24</v>
      </c>
      <c r="C8" s="6">
        <v>10</v>
      </c>
      <c r="D8" s="12">
        <v>3000</v>
      </c>
      <c r="E8" s="12">
        <f t="shared" si="0"/>
        <v>30000</v>
      </c>
      <c r="F8" s="30" t="s">
        <v>25</v>
      </c>
      <c r="G8" s="31" t="s">
        <v>26</v>
      </c>
    </row>
    <row r="9" s="23" customFormat="1" ht="13.2" spans="1:7">
      <c r="A9" s="29" t="s">
        <v>27</v>
      </c>
      <c r="B9" s="29" t="s">
        <v>28</v>
      </c>
      <c r="C9" s="3">
        <v>1</v>
      </c>
      <c r="D9" s="12">
        <v>19900</v>
      </c>
      <c r="E9" s="12">
        <f t="shared" si="0"/>
        <v>19900</v>
      </c>
      <c r="F9" s="30" t="s">
        <v>29</v>
      </c>
      <c r="G9" s="31" t="s">
        <v>26</v>
      </c>
    </row>
    <row r="10" s="23" customFormat="1" ht="13.2" spans="1:7">
      <c r="A10" s="29" t="s">
        <v>30</v>
      </c>
      <c r="B10" s="29" t="s">
        <v>31</v>
      </c>
      <c r="C10" s="6">
        <v>4</v>
      </c>
      <c r="D10" s="12">
        <v>3870</v>
      </c>
      <c r="E10" s="12">
        <f t="shared" si="0"/>
        <v>15480</v>
      </c>
      <c r="F10" s="30" t="s">
        <v>32</v>
      </c>
      <c r="G10" s="31" t="s">
        <v>26</v>
      </c>
    </row>
    <row r="11" s="23" customFormat="1" ht="13.2" spans="1:7">
      <c r="A11" s="29" t="s">
        <v>33</v>
      </c>
      <c r="B11" s="29" t="s">
        <v>34</v>
      </c>
      <c r="C11" s="3">
        <v>1</v>
      </c>
      <c r="D11" s="12">
        <v>5550</v>
      </c>
      <c r="E11" s="12">
        <f t="shared" si="0"/>
        <v>5550</v>
      </c>
      <c r="F11" s="30" t="s">
        <v>35</v>
      </c>
      <c r="G11" s="31" t="s">
        <v>26</v>
      </c>
    </row>
    <row r="12" s="23" customFormat="1" ht="13.2" spans="1:7">
      <c r="A12" s="29" t="s">
        <v>36</v>
      </c>
      <c r="B12" s="29" t="s">
        <v>37</v>
      </c>
      <c r="C12" s="3">
        <v>1</v>
      </c>
      <c r="D12" s="12">
        <v>380</v>
      </c>
      <c r="E12" s="12">
        <f t="shared" si="0"/>
        <v>380</v>
      </c>
      <c r="F12" s="30" t="s">
        <v>38</v>
      </c>
      <c r="G12" s="31" t="s">
        <v>26</v>
      </c>
    </row>
    <row r="13" s="23" customFormat="1" ht="13.2" spans="1:7">
      <c r="A13" s="29" t="s">
        <v>39</v>
      </c>
      <c r="B13" s="29" t="s">
        <v>40</v>
      </c>
      <c r="C13" s="3">
        <v>1</v>
      </c>
      <c r="D13" s="12">
        <v>500</v>
      </c>
      <c r="E13" s="12">
        <f t="shared" si="0"/>
        <v>500</v>
      </c>
      <c r="F13" s="30" t="s">
        <v>41</v>
      </c>
      <c r="G13" s="31" t="s">
        <v>42</v>
      </c>
    </row>
    <row r="14" s="23" customFormat="1" ht="13.2" spans="1:7">
      <c r="A14" s="29" t="s">
        <v>43</v>
      </c>
      <c r="B14" s="29" t="s">
        <v>44</v>
      </c>
      <c r="C14" s="3">
        <v>1</v>
      </c>
      <c r="D14" s="12">
        <v>660</v>
      </c>
      <c r="E14" s="12">
        <f t="shared" si="0"/>
        <v>660</v>
      </c>
      <c r="F14" s="30" t="s">
        <v>45</v>
      </c>
      <c r="G14" s="31" t="s">
        <v>42</v>
      </c>
    </row>
    <row r="15" s="23" customFormat="1" ht="13.2" spans="1:7">
      <c r="A15" s="29" t="s">
        <v>46</v>
      </c>
      <c r="B15" s="29" t="s">
        <v>47</v>
      </c>
      <c r="C15" s="3">
        <v>1</v>
      </c>
      <c r="D15" s="12">
        <v>6390</v>
      </c>
      <c r="E15" s="12">
        <f t="shared" si="0"/>
        <v>6390</v>
      </c>
      <c r="F15" s="30" t="s">
        <v>48</v>
      </c>
      <c r="G15" s="31" t="s">
        <v>49</v>
      </c>
    </row>
    <row r="16" s="23" customFormat="1" ht="13.2" spans="1:7">
      <c r="A16" s="29" t="s">
        <v>50</v>
      </c>
      <c r="B16" s="29" t="s">
        <v>51</v>
      </c>
      <c r="C16" s="3">
        <v>1</v>
      </c>
      <c r="D16" s="12">
        <v>4780</v>
      </c>
      <c r="E16" s="12">
        <f t="shared" si="0"/>
        <v>4780</v>
      </c>
      <c r="F16" s="30" t="s">
        <v>52</v>
      </c>
      <c r="G16" s="31" t="s">
        <v>49</v>
      </c>
    </row>
    <row r="17" s="23" customFormat="1" ht="13.2" spans="1:7">
      <c r="A17" s="29" t="s">
        <v>53</v>
      </c>
      <c r="B17" s="29" t="s">
        <v>54</v>
      </c>
      <c r="C17" s="3">
        <v>1</v>
      </c>
      <c r="D17" s="12">
        <v>350</v>
      </c>
      <c r="E17" s="12">
        <v>350</v>
      </c>
      <c r="F17" s="30" t="s">
        <v>55</v>
      </c>
      <c r="G17" s="31" t="s">
        <v>56</v>
      </c>
    </row>
    <row r="18" s="23" customFormat="1" ht="13.2" spans="1:7">
      <c r="A18" s="29" t="s">
        <v>57</v>
      </c>
      <c r="B18" s="29" t="s">
        <v>58</v>
      </c>
      <c r="C18" s="3">
        <v>1</v>
      </c>
      <c r="D18" s="12">
        <v>8000</v>
      </c>
      <c r="E18" s="12">
        <f>C18*D18</f>
        <v>8000</v>
      </c>
      <c r="F18" s="30" t="s">
        <v>59</v>
      </c>
      <c r="G18" s="31" t="s">
        <v>56</v>
      </c>
    </row>
    <row r="19" s="23" customFormat="1" ht="13.2" spans="1:7">
      <c r="A19" s="29" t="s">
        <v>60</v>
      </c>
      <c r="B19" s="29" t="s">
        <v>61</v>
      </c>
      <c r="C19" s="3">
        <v>1</v>
      </c>
      <c r="D19" s="12">
        <v>6299</v>
      </c>
      <c r="E19" s="12">
        <f>C19*D19</f>
        <v>6299</v>
      </c>
      <c r="F19" s="30" t="s">
        <v>62</v>
      </c>
      <c r="G19" s="31" t="s">
        <v>56</v>
      </c>
    </row>
    <row r="20" s="23" customFormat="1" ht="13.2" spans="1:7">
      <c r="A20" s="29" t="s">
        <v>63</v>
      </c>
      <c r="B20" s="29" t="s">
        <v>58</v>
      </c>
      <c r="C20" s="6">
        <v>2</v>
      </c>
      <c r="D20" s="12">
        <v>4995</v>
      </c>
      <c r="E20" s="12">
        <f>C20*D20</f>
        <v>9990</v>
      </c>
      <c r="F20" s="30" t="s">
        <v>64</v>
      </c>
      <c r="G20" s="31" t="s">
        <v>56</v>
      </c>
    </row>
    <row r="21" s="23" customFormat="1" ht="13.2" spans="1:7">
      <c r="A21" s="32" t="s">
        <v>65</v>
      </c>
      <c r="B21" s="32" t="s">
        <v>66</v>
      </c>
      <c r="C21" s="33">
        <v>1</v>
      </c>
      <c r="D21" s="34">
        <v>1950</v>
      </c>
      <c r="E21" s="34">
        <v>1950</v>
      </c>
      <c r="F21" s="35" t="s">
        <v>67</v>
      </c>
      <c r="G21" s="36" t="s">
        <v>68</v>
      </c>
    </row>
    <row r="22" s="23" customFormat="1" ht="13.2" spans="1:7">
      <c r="A22" s="29" t="s">
        <v>69</v>
      </c>
      <c r="B22" s="29" t="s">
        <v>70</v>
      </c>
      <c r="C22" s="3">
        <v>1</v>
      </c>
      <c r="D22" s="12">
        <v>69000</v>
      </c>
      <c r="E22" s="12">
        <f t="shared" ref="E22:E41" si="1">C22*D22</f>
        <v>69000</v>
      </c>
      <c r="F22" s="30" t="s">
        <v>71</v>
      </c>
      <c r="G22" s="31" t="s">
        <v>72</v>
      </c>
    </row>
    <row r="23" s="23" customFormat="1" ht="13.2" spans="1:7">
      <c r="A23" s="29" t="s">
        <v>73</v>
      </c>
      <c r="B23" s="29" t="s">
        <v>74</v>
      </c>
      <c r="C23" s="3">
        <v>1</v>
      </c>
      <c r="D23" s="12">
        <v>500</v>
      </c>
      <c r="E23" s="12">
        <f t="shared" si="1"/>
        <v>500</v>
      </c>
      <c r="F23" s="30" t="s">
        <v>75</v>
      </c>
      <c r="G23" s="31" t="s">
        <v>72</v>
      </c>
    </row>
    <row r="24" s="23" customFormat="1" ht="13.2" spans="1:7">
      <c r="A24" s="29" t="s">
        <v>76</v>
      </c>
      <c r="B24" s="29" t="s">
        <v>77</v>
      </c>
      <c r="C24" s="3">
        <v>1</v>
      </c>
      <c r="D24" s="12">
        <v>430</v>
      </c>
      <c r="E24" s="12">
        <f t="shared" si="1"/>
        <v>430</v>
      </c>
      <c r="F24" s="30" t="s">
        <v>45</v>
      </c>
      <c r="G24" s="31" t="s">
        <v>72</v>
      </c>
    </row>
    <row r="25" s="23" customFormat="1" ht="13.2" spans="1:7">
      <c r="A25" s="29" t="s">
        <v>78</v>
      </c>
      <c r="B25" s="29" t="s">
        <v>79</v>
      </c>
      <c r="C25" s="3">
        <v>1</v>
      </c>
      <c r="D25" s="12">
        <v>27900</v>
      </c>
      <c r="E25" s="12">
        <f t="shared" si="1"/>
        <v>27900</v>
      </c>
      <c r="F25" s="30" t="s">
        <v>80</v>
      </c>
      <c r="G25" s="31" t="s">
        <v>72</v>
      </c>
    </row>
    <row r="26" s="23" customFormat="1" ht="13.2" spans="1:7">
      <c r="A26" s="29" t="s">
        <v>81</v>
      </c>
      <c r="B26" s="29" t="s">
        <v>77</v>
      </c>
      <c r="C26" s="6">
        <v>5</v>
      </c>
      <c r="D26" s="12">
        <v>430</v>
      </c>
      <c r="E26" s="12">
        <f t="shared" si="1"/>
        <v>2150</v>
      </c>
      <c r="F26" s="30" t="s">
        <v>45</v>
      </c>
      <c r="G26" s="31" t="s">
        <v>72</v>
      </c>
    </row>
    <row r="27" s="23" customFormat="1" ht="13.2" spans="1:7">
      <c r="A27" s="29" t="s">
        <v>82</v>
      </c>
      <c r="B27" s="29" t="s">
        <v>83</v>
      </c>
      <c r="C27" s="6">
        <v>4</v>
      </c>
      <c r="D27" s="12">
        <v>150</v>
      </c>
      <c r="E27" s="12">
        <f t="shared" si="1"/>
        <v>600</v>
      </c>
      <c r="F27" s="30" t="s">
        <v>45</v>
      </c>
      <c r="G27" s="31" t="s">
        <v>72</v>
      </c>
    </row>
    <row r="28" s="23" customFormat="1" ht="13.2" spans="1:7">
      <c r="A28" s="29" t="s">
        <v>84</v>
      </c>
      <c r="B28" s="29" t="s">
        <v>85</v>
      </c>
      <c r="C28" s="3">
        <v>1</v>
      </c>
      <c r="D28" s="12">
        <v>1350</v>
      </c>
      <c r="E28" s="12">
        <f t="shared" si="1"/>
        <v>1350</v>
      </c>
      <c r="F28" s="30" t="s">
        <v>86</v>
      </c>
      <c r="G28" s="31" t="s">
        <v>72</v>
      </c>
    </row>
    <row r="29" s="23" customFormat="1" ht="13.2" spans="1:7">
      <c r="A29" s="29" t="s">
        <v>87</v>
      </c>
      <c r="B29" s="29" t="s">
        <v>88</v>
      </c>
      <c r="C29" s="6">
        <v>3</v>
      </c>
      <c r="D29" s="12">
        <v>1200</v>
      </c>
      <c r="E29" s="12">
        <f t="shared" si="1"/>
        <v>3600</v>
      </c>
      <c r="F29" s="30" t="s">
        <v>89</v>
      </c>
      <c r="G29" s="31" t="s">
        <v>72</v>
      </c>
    </row>
    <row r="30" s="23" customFormat="1" ht="13.2" spans="1:7">
      <c r="A30" s="29" t="s">
        <v>90</v>
      </c>
      <c r="B30" s="29" t="s">
        <v>91</v>
      </c>
      <c r="C30" s="3">
        <v>1</v>
      </c>
      <c r="D30" s="12">
        <v>600</v>
      </c>
      <c r="E30" s="12">
        <f t="shared" si="1"/>
        <v>600</v>
      </c>
      <c r="F30" s="30" t="s">
        <v>92</v>
      </c>
      <c r="G30" s="31" t="s">
        <v>72</v>
      </c>
    </row>
    <row r="31" s="23" customFormat="1" ht="13.2" spans="1:7">
      <c r="A31" s="29" t="s">
        <v>93</v>
      </c>
      <c r="B31" s="29" t="s">
        <v>83</v>
      </c>
      <c r="C31" s="6">
        <v>3</v>
      </c>
      <c r="D31" s="12">
        <v>240</v>
      </c>
      <c r="E31" s="12">
        <f t="shared" si="1"/>
        <v>720</v>
      </c>
      <c r="F31" s="30" t="s">
        <v>94</v>
      </c>
      <c r="G31" s="31" t="s">
        <v>72</v>
      </c>
    </row>
    <row r="32" s="23" customFormat="1" ht="13.2" spans="1:7">
      <c r="A32" s="29" t="s">
        <v>95</v>
      </c>
      <c r="B32" s="29" t="s">
        <v>54</v>
      </c>
      <c r="C32" s="3">
        <v>1</v>
      </c>
      <c r="D32" s="12">
        <v>250</v>
      </c>
      <c r="E32" s="12">
        <f t="shared" si="1"/>
        <v>250</v>
      </c>
      <c r="F32" s="30" t="s">
        <v>92</v>
      </c>
      <c r="G32" s="31" t="s">
        <v>72</v>
      </c>
    </row>
    <row r="33" s="23" customFormat="1" ht="13.2" spans="1:7">
      <c r="A33" s="29" t="s">
        <v>96</v>
      </c>
      <c r="B33" s="29" t="s">
        <v>97</v>
      </c>
      <c r="C33" s="3">
        <v>1</v>
      </c>
      <c r="D33" s="12">
        <v>16302</v>
      </c>
      <c r="E33" s="12">
        <f t="shared" si="1"/>
        <v>16302</v>
      </c>
      <c r="F33" s="30" t="s">
        <v>98</v>
      </c>
      <c r="G33" s="31" t="s">
        <v>72</v>
      </c>
    </row>
    <row r="34" s="23" customFormat="1" ht="13.2" spans="1:7">
      <c r="A34" s="29" t="s">
        <v>99</v>
      </c>
      <c r="B34" s="29" t="s">
        <v>100</v>
      </c>
      <c r="C34" s="3">
        <v>1</v>
      </c>
      <c r="D34" s="12">
        <v>3999</v>
      </c>
      <c r="E34" s="12">
        <f t="shared" si="1"/>
        <v>3999</v>
      </c>
      <c r="F34" s="30" t="s">
        <v>101</v>
      </c>
      <c r="G34" s="31" t="s">
        <v>72</v>
      </c>
    </row>
    <row r="35" s="23" customFormat="1" ht="13.2" spans="1:7">
      <c r="A35" s="29" t="s">
        <v>102</v>
      </c>
      <c r="B35" s="29" t="s">
        <v>103</v>
      </c>
      <c r="C35" s="3">
        <v>1</v>
      </c>
      <c r="D35" s="12">
        <v>2900</v>
      </c>
      <c r="E35" s="12">
        <f t="shared" si="1"/>
        <v>2900</v>
      </c>
      <c r="F35" s="30" t="s">
        <v>104</v>
      </c>
      <c r="G35" s="31" t="s">
        <v>72</v>
      </c>
    </row>
    <row r="36" s="23" customFormat="1" ht="13.2" spans="1:7">
      <c r="A36" s="29" t="s">
        <v>105</v>
      </c>
      <c r="B36" s="29" t="s">
        <v>106</v>
      </c>
      <c r="C36" s="3">
        <v>1</v>
      </c>
      <c r="D36" s="12">
        <v>3860</v>
      </c>
      <c r="E36" s="12">
        <f t="shared" si="1"/>
        <v>3860</v>
      </c>
      <c r="F36" s="30" t="s">
        <v>107</v>
      </c>
      <c r="G36" s="31" t="s">
        <v>72</v>
      </c>
    </row>
    <row r="37" s="23" customFormat="1" ht="13.2" spans="1:7">
      <c r="A37" s="29" t="s">
        <v>108</v>
      </c>
      <c r="B37" s="29" t="s">
        <v>109</v>
      </c>
      <c r="C37" s="3">
        <v>1</v>
      </c>
      <c r="D37" s="12">
        <v>6500</v>
      </c>
      <c r="E37" s="12">
        <f t="shared" si="1"/>
        <v>6500</v>
      </c>
      <c r="F37" s="30" t="s">
        <v>110</v>
      </c>
      <c r="G37" s="31" t="s">
        <v>72</v>
      </c>
    </row>
    <row r="38" s="23" customFormat="1" ht="13.2" spans="1:7">
      <c r="A38" s="29" t="s">
        <v>111</v>
      </c>
      <c r="B38" s="29" t="s">
        <v>112</v>
      </c>
      <c r="C38" s="3">
        <v>1</v>
      </c>
      <c r="D38" s="12">
        <v>6500</v>
      </c>
      <c r="E38" s="12">
        <f t="shared" si="1"/>
        <v>6500</v>
      </c>
      <c r="F38" s="30" t="s">
        <v>110</v>
      </c>
      <c r="G38" s="31" t="s">
        <v>72</v>
      </c>
    </row>
    <row r="39" s="23" customFormat="1" ht="13.2" spans="1:7">
      <c r="A39" s="29" t="s">
        <v>113</v>
      </c>
      <c r="B39" s="29" t="s">
        <v>114</v>
      </c>
      <c r="C39" s="3">
        <v>1</v>
      </c>
      <c r="D39" s="12">
        <v>6500</v>
      </c>
      <c r="E39" s="12">
        <f t="shared" si="1"/>
        <v>6500</v>
      </c>
      <c r="F39" s="30" t="s">
        <v>110</v>
      </c>
      <c r="G39" s="31" t="s">
        <v>72</v>
      </c>
    </row>
    <row r="40" s="23" customFormat="1" ht="13.2" spans="1:7">
      <c r="A40" s="29" t="s">
        <v>115</v>
      </c>
      <c r="B40" s="29" t="s">
        <v>116</v>
      </c>
      <c r="C40" s="3">
        <v>1</v>
      </c>
      <c r="D40" s="12">
        <v>13500</v>
      </c>
      <c r="E40" s="12">
        <f t="shared" si="1"/>
        <v>13500</v>
      </c>
      <c r="F40" s="30" t="s">
        <v>117</v>
      </c>
      <c r="G40" s="31" t="s">
        <v>72</v>
      </c>
    </row>
    <row r="41" s="23" customFormat="1" ht="13.2" spans="1:7">
      <c r="A41" s="29" t="s">
        <v>118</v>
      </c>
      <c r="B41" s="29" t="s">
        <v>119</v>
      </c>
      <c r="C41" s="3">
        <v>1</v>
      </c>
      <c r="D41" s="12">
        <v>2550</v>
      </c>
      <c r="E41" s="12">
        <f t="shared" si="1"/>
        <v>2550</v>
      </c>
      <c r="F41" s="30" t="s">
        <v>120</v>
      </c>
      <c r="G41" s="31" t="s">
        <v>121</v>
      </c>
    </row>
    <row r="42" s="23" customFormat="1" ht="13.2" spans="1:7">
      <c r="A42" s="32" t="s">
        <v>122</v>
      </c>
      <c r="B42" s="32" t="s">
        <v>123</v>
      </c>
      <c r="C42" s="33">
        <v>1</v>
      </c>
      <c r="D42" s="34">
        <v>3550</v>
      </c>
      <c r="E42" s="34">
        <v>3550</v>
      </c>
      <c r="F42" s="35" t="s">
        <v>124</v>
      </c>
      <c r="G42" s="36" t="s">
        <v>121</v>
      </c>
    </row>
    <row r="43" s="23" customFormat="1" ht="13.2" spans="1:7">
      <c r="A43" s="32" t="s">
        <v>125</v>
      </c>
      <c r="B43" s="32" t="s">
        <v>126</v>
      </c>
      <c r="C43" s="33">
        <v>1</v>
      </c>
      <c r="D43" s="34">
        <v>1350</v>
      </c>
      <c r="E43" s="34">
        <v>1350</v>
      </c>
      <c r="F43" s="35" t="s">
        <v>127</v>
      </c>
      <c r="G43" s="36" t="s">
        <v>121</v>
      </c>
    </row>
    <row r="44" s="23" customFormat="1" ht="13.2" spans="1:7">
      <c r="A44" s="32" t="s">
        <v>128</v>
      </c>
      <c r="B44" s="32" t="s">
        <v>13</v>
      </c>
      <c r="C44" s="33">
        <v>1</v>
      </c>
      <c r="D44" s="34">
        <v>8060</v>
      </c>
      <c r="E44" s="34">
        <v>8060</v>
      </c>
      <c r="F44" s="35" t="s">
        <v>129</v>
      </c>
      <c r="G44" s="36" t="s">
        <v>121</v>
      </c>
    </row>
    <row r="45" s="23" customFormat="1" ht="13.2" spans="1:7">
      <c r="A45" s="29" t="s">
        <v>130</v>
      </c>
      <c r="B45" s="29" t="s">
        <v>131</v>
      </c>
      <c r="C45" s="3">
        <v>1</v>
      </c>
      <c r="D45" s="12">
        <v>2700</v>
      </c>
      <c r="E45" s="12">
        <f>C45*D45</f>
        <v>2700</v>
      </c>
      <c r="F45" s="30" t="s">
        <v>132</v>
      </c>
      <c r="G45" s="31" t="s">
        <v>121</v>
      </c>
    </row>
    <row r="46" s="23" customFormat="1" ht="13.2" spans="1:7">
      <c r="A46" s="29" t="s">
        <v>133</v>
      </c>
      <c r="B46" s="29" t="s">
        <v>134</v>
      </c>
      <c r="C46" s="3">
        <v>1</v>
      </c>
      <c r="D46" s="12">
        <v>2930</v>
      </c>
      <c r="E46" s="12">
        <f>C46*D46</f>
        <v>2930</v>
      </c>
      <c r="F46" s="30" t="s">
        <v>135</v>
      </c>
      <c r="G46" s="31" t="s">
        <v>121</v>
      </c>
    </row>
    <row r="47" s="23" customFormat="1" ht="13.2" spans="1:7">
      <c r="A47" s="29" t="s">
        <v>136</v>
      </c>
      <c r="B47" s="29" t="s">
        <v>137</v>
      </c>
      <c r="C47" s="3">
        <v>1</v>
      </c>
      <c r="D47" s="12">
        <v>3180</v>
      </c>
      <c r="E47" s="12">
        <f>C47*D47</f>
        <v>3180</v>
      </c>
      <c r="F47" s="30" t="s">
        <v>138</v>
      </c>
      <c r="G47" s="36" t="s">
        <v>121</v>
      </c>
    </row>
    <row r="48" s="23" customFormat="1" ht="13.2" spans="1:7">
      <c r="A48" s="32" t="s">
        <v>139</v>
      </c>
      <c r="B48" s="32" t="s">
        <v>58</v>
      </c>
      <c r="C48" s="33">
        <v>1</v>
      </c>
      <c r="D48" s="34">
        <v>17450</v>
      </c>
      <c r="E48" s="34">
        <v>17450</v>
      </c>
      <c r="F48" s="35" t="s">
        <v>140</v>
      </c>
      <c r="G48" s="36" t="s">
        <v>121</v>
      </c>
    </row>
    <row r="49" s="23" customFormat="1" ht="13.2" spans="1:7">
      <c r="A49" s="29" t="s">
        <v>141</v>
      </c>
      <c r="B49" s="29" t="s">
        <v>142</v>
      </c>
      <c r="C49" s="3">
        <v>1</v>
      </c>
      <c r="D49" s="12">
        <v>400</v>
      </c>
      <c r="E49" s="12">
        <f>C49*D49</f>
        <v>400</v>
      </c>
      <c r="F49" s="30" t="s">
        <v>143</v>
      </c>
      <c r="G49" s="31" t="s">
        <v>121</v>
      </c>
    </row>
    <row r="50" s="23" customFormat="1" ht="13.2" spans="1:7">
      <c r="A50" s="29" t="s">
        <v>144</v>
      </c>
      <c r="B50" s="29" t="s">
        <v>145</v>
      </c>
      <c r="C50" s="6">
        <v>2</v>
      </c>
      <c r="D50" s="12">
        <v>4230</v>
      </c>
      <c r="E50" s="12">
        <v>8460</v>
      </c>
      <c r="F50" s="30" t="s">
        <v>146</v>
      </c>
      <c r="G50" s="31" t="s">
        <v>121</v>
      </c>
    </row>
    <row r="51" s="23" customFormat="1" ht="13.2" spans="1:7">
      <c r="A51" s="32" t="s">
        <v>147</v>
      </c>
      <c r="B51" s="32" t="s">
        <v>66</v>
      </c>
      <c r="C51" s="33">
        <v>1</v>
      </c>
      <c r="D51" s="34">
        <v>1600</v>
      </c>
      <c r="E51" s="34">
        <v>1600</v>
      </c>
      <c r="F51" s="35" t="s">
        <v>148</v>
      </c>
      <c r="G51" s="31" t="s">
        <v>121</v>
      </c>
    </row>
    <row r="52" s="23" customFormat="1" ht="13.2" spans="1:7">
      <c r="A52" s="29" t="s">
        <v>149</v>
      </c>
      <c r="B52" s="29" t="s">
        <v>150</v>
      </c>
      <c r="C52" s="6">
        <v>1</v>
      </c>
      <c r="D52" s="12">
        <v>47000</v>
      </c>
      <c r="E52" s="12">
        <v>47000</v>
      </c>
      <c r="F52" s="30" t="s">
        <v>151</v>
      </c>
      <c r="G52" s="31" t="s">
        <v>121</v>
      </c>
    </row>
    <row r="53" s="23" customFormat="1" ht="13.2" spans="1:7">
      <c r="A53" s="32" t="s">
        <v>152</v>
      </c>
      <c r="B53" s="32" t="s">
        <v>66</v>
      </c>
      <c r="C53" s="33">
        <v>1</v>
      </c>
      <c r="D53" s="34">
        <v>1650</v>
      </c>
      <c r="E53" s="34">
        <v>1650</v>
      </c>
      <c r="F53" s="35" t="s">
        <v>151</v>
      </c>
      <c r="G53" s="31" t="s">
        <v>121</v>
      </c>
    </row>
    <row r="54" s="23" customFormat="1" ht="13.2" spans="1:7">
      <c r="A54" s="29" t="s">
        <v>153</v>
      </c>
      <c r="B54" s="29" t="s">
        <v>154</v>
      </c>
      <c r="C54" s="6">
        <v>2</v>
      </c>
      <c r="D54" s="12">
        <v>1600</v>
      </c>
      <c r="E54" s="12">
        <f>C54*D54</f>
        <v>3200</v>
      </c>
      <c r="F54" s="30" t="s">
        <v>25</v>
      </c>
      <c r="G54" s="31" t="s">
        <v>121</v>
      </c>
    </row>
    <row r="55" s="23" customFormat="1" ht="13.2" spans="1:7">
      <c r="A55" s="29" t="s">
        <v>155</v>
      </c>
      <c r="B55" s="29" t="s">
        <v>31</v>
      </c>
      <c r="C55" s="6">
        <v>5</v>
      </c>
      <c r="D55" s="12">
        <v>6183</v>
      </c>
      <c r="E55" s="12">
        <f>C55*D55</f>
        <v>30915</v>
      </c>
      <c r="F55" s="30" t="s">
        <v>25</v>
      </c>
      <c r="G55" s="31" t="s">
        <v>121</v>
      </c>
    </row>
    <row r="56" s="23" customFormat="1" ht="13.2" spans="1:7">
      <c r="A56" s="32" t="s">
        <v>156</v>
      </c>
      <c r="B56" s="32" t="s">
        <v>58</v>
      </c>
      <c r="C56" s="33">
        <v>1</v>
      </c>
      <c r="D56" s="34">
        <v>11800</v>
      </c>
      <c r="E56" s="34">
        <v>11800</v>
      </c>
      <c r="F56" s="35" t="s">
        <v>157</v>
      </c>
      <c r="G56" s="31" t="s">
        <v>121</v>
      </c>
    </row>
    <row r="57" s="23" customFormat="1" ht="13.2" spans="1:7">
      <c r="A57" s="29" t="s">
        <v>158</v>
      </c>
      <c r="B57" s="29" t="s">
        <v>159</v>
      </c>
      <c r="C57" s="3">
        <v>1</v>
      </c>
      <c r="D57" s="12">
        <v>3997</v>
      </c>
      <c r="E57" s="12">
        <f>C57*D57</f>
        <v>3997</v>
      </c>
      <c r="F57" s="30" t="s">
        <v>160</v>
      </c>
      <c r="G57" s="31" t="s">
        <v>121</v>
      </c>
    </row>
    <row r="58" s="23" customFormat="1" ht="13.2" spans="1:7">
      <c r="A58" s="29" t="s">
        <v>161</v>
      </c>
      <c r="B58" s="29" t="s">
        <v>162</v>
      </c>
      <c r="C58" s="6">
        <v>30</v>
      </c>
      <c r="D58" s="12">
        <v>1650</v>
      </c>
      <c r="E58" s="12">
        <f>C58*D58</f>
        <v>49500</v>
      </c>
      <c r="F58" s="30" t="s">
        <v>29</v>
      </c>
      <c r="G58" s="31" t="s">
        <v>121</v>
      </c>
    </row>
    <row r="59" s="23" customFormat="1" ht="13.2" spans="1:7">
      <c r="A59" s="29" t="s">
        <v>163</v>
      </c>
      <c r="B59" s="29" t="s">
        <v>164</v>
      </c>
      <c r="C59" s="3">
        <v>1</v>
      </c>
      <c r="D59" s="12">
        <v>6500</v>
      </c>
      <c r="E59" s="12">
        <f>C59*D59</f>
        <v>6500</v>
      </c>
      <c r="F59" s="30" t="s">
        <v>165</v>
      </c>
      <c r="G59" s="31" t="s">
        <v>121</v>
      </c>
    </row>
    <row r="60" s="23" customFormat="1" ht="13.2" spans="1:7">
      <c r="A60" s="29" t="s">
        <v>166</v>
      </c>
      <c r="B60" s="29" t="s">
        <v>167</v>
      </c>
      <c r="C60" s="3">
        <v>1</v>
      </c>
      <c r="D60" s="12">
        <v>3800</v>
      </c>
      <c r="E60" s="12">
        <f>C60*D60</f>
        <v>3800</v>
      </c>
      <c r="F60" s="30" t="s">
        <v>165</v>
      </c>
      <c r="G60" s="31" t="s">
        <v>121</v>
      </c>
    </row>
    <row r="61" s="23" customFormat="1" ht="13.2" spans="1:7">
      <c r="A61" s="32" t="s">
        <v>168</v>
      </c>
      <c r="B61" s="32" t="s">
        <v>169</v>
      </c>
      <c r="C61" s="33">
        <v>1</v>
      </c>
      <c r="D61" s="34">
        <v>7000</v>
      </c>
      <c r="E61" s="34">
        <v>7000</v>
      </c>
      <c r="F61" s="35" t="s">
        <v>170</v>
      </c>
      <c r="G61" s="36" t="s">
        <v>121</v>
      </c>
    </row>
    <row r="62" s="23" customFormat="1" ht="13.2" spans="1:7">
      <c r="A62" s="32" t="s">
        <v>171</v>
      </c>
      <c r="B62" s="32" t="s">
        <v>172</v>
      </c>
      <c r="C62" s="33">
        <v>1</v>
      </c>
      <c r="D62" s="34">
        <v>15000</v>
      </c>
      <c r="E62" s="34">
        <v>15000</v>
      </c>
      <c r="F62" s="35" t="s">
        <v>170</v>
      </c>
      <c r="G62" s="31" t="s">
        <v>121</v>
      </c>
    </row>
    <row r="63" s="23" customFormat="1" ht="13.2" spans="1:7">
      <c r="A63" s="29" t="s">
        <v>173</v>
      </c>
      <c r="B63" s="29" t="s">
        <v>174</v>
      </c>
      <c r="C63" s="3">
        <v>1</v>
      </c>
      <c r="D63" s="12">
        <v>4492</v>
      </c>
      <c r="E63" s="12">
        <f>C63*D63</f>
        <v>4492</v>
      </c>
      <c r="F63" s="30" t="s">
        <v>175</v>
      </c>
      <c r="G63" s="31" t="s">
        <v>121</v>
      </c>
    </row>
    <row r="64" s="23" customFormat="1" ht="13.2" spans="1:7">
      <c r="A64" s="32" t="s">
        <v>176</v>
      </c>
      <c r="B64" s="32" t="s">
        <v>177</v>
      </c>
      <c r="C64" s="33">
        <v>1</v>
      </c>
      <c r="D64" s="34">
        <v>1800</v>
      </c>
      <c r="E64" s="34">
        <v>1800</v>
      </c>
      <c r="F64" s="35" t="s">
        <v>178</v>
      </c>
      <c r="G64" s="31" t="s">
        <v>121</v>
      </c>
    </row>
    <row r="65" s="23" customFormat="1" ht="13.2" spans="1:7">
      <c r="A65" s="29" t="s">
        <v>179</v>
      </c>
      <c r="B65" s="29" t="s">
        <v>180</v>
      </c>
      <c r="C65" s="3">
        <v>1</v>
      </c>
      <c r="D65" s="12">
        <v>7210</v>
      </c>
      <c r="E65" s="12">
        <f t="shared" ref="E65:E72" si="2">C65*D65</f>
        <v>7210</v>
      </c>
      <c r="F65" s="30" t="s">
        <v>178</v>
      </c>
      <c r="G65" s="31" t="s">
        <v>121</v>
      </c>
    </row>
    <row r="66" s="23" customFormat="1" ht="13.2" spans="1:7">
      <c r="A66" s="29" t="s">
        <v>181</v>
      </c>
      <c r="B66" s="29" t="s">
        <v>182</v>
      </c>
      <c r="C66" s="6">
        <v>3</v>
      </c>
      <c r="D66" s="12">
        <v>12200</v>
      </c>
      <c r="E66" s="12">
        <f t="shared" si="2"/>
        <v>36600</v>
      </c>
      <c r="F66" s="30" t="s">
        <v>178</v>
      </c>
      <c r="G66" s="31" t="s">
        <v>121</v>
      </c>
    </row>
    <row r="67" s="23" customFormat="1" ht="13.2" spans="1:7">
      <c r="A67" s="29" t="s">
        <v>183</v>
      </c>
      <c r="B67" s="29" t="s">
        <v>184</v>
      </c>
      <c r="C67" s="6">
        <v>2</v>
      </c>
      <c r="D67" s="12">
        <v>1050</v>
      </c>
      <c r="E67" s="12">
        <f t="shared" si="2"/>
        <v>2100</v>
      </c>
      <c r="F67" s="30" t="s">
        <v>178</v>
      </c>
      <c r="G67" s="31" t="s">
        <v>121</v>
      </c>
    </row>
    <row r="68" s="23" customFormat="1" ht="13.2" spans="1:7">
      <c r="A68" s="29" t="s">
        <v>185</v>
      </c>
      <c r="B68" s="29" t="s">
        <v>186</v>
      </c>
      <c r="C68" s="3">
        <v>1</v>
      </c>
      <c r="D68" s="12">
        <v>3250</v>
      </c>
      <c r="E68" s="12">
        <f t="shared" si="2"/>
        <v>3250</v>
      </c>
      <c r="F68" s="30" t="s">
        <v>187</v>
      </c>
      <c r="G68" s="31" t="s">
        <v>121</v>
      </c>
    </row>
    <row r="69" s="23" customFormat="1" ht="13.2" spans="1:7">
      <c r="A69" s="29" t="s">
        <v>188</v>
      </c>
      <c r="B69" s="29" t="s">
        <v>189</v>
      </c>
      <c r="C69" s="6">
        <v>12</v>
      </c>
      <c r="D69" s="12">
        <v>1650</v>
      </c>
      <c r="E69" s="12">
        <f t="shared" si="2"/>
        <v>19800</v>
      </c>
      <c r="F69" s="30" t="s">
        <v>187</v>
      </c>
      <c r="G69" s="31" t="s">
        <v>121</v>
      </c>
    </row>
    <row r="70" s="23" customFormat="1" ht="13.2" spans="1:7">
      <c r="A70" s="29" t="s">
        <v>190</v>
      </c>
      <c r="B70" s="29" t="s">
        <v>191</v>
      </c>
      <c r="C70" s="6">
        <v>3</v>
      </c>
      <c r="D70" s="12">
        <v>2200</v>
      </c>
      <c r="E70" s="12">
        <f t="shared" si="2"/>
        <v>6600</v>
      </c>
      <c r="F70" s="30" t="s">
        <v>178</v>
      </c>
      <c r="G70" s="31" t="s">
        <v>121</v>
      </c>
    </row>
    <row r="71" s="23" customFormat="1" ht="13.2" spans="1:7">
      <c r="A71" s="29" t="s">
        <v>192</v>
      </c>
      <c r="B71" s="29" t="s">
        <v>193</v>
      </c>
      <c r="C71" s="6">
        <v>2</v>
      </c>
      <c r="D71" s="12">
        <v>1980</v>
      </c>
      <c r="E71" s="12">
        <f t="shared" si="2"/>
        <v>3960</v>
      </c>
      <c r="F71" s="30" t="s">
        <v>14</v>
      </c>
      <c r="G71" s="31" t="s">
        <v>121</v>
      </c>
    </row>
    <row r="72" s="23" customFormat="1" ht="13.2" spans="1:7">
      <c r="A72" s="29" t="s">
        <v>194</v>
      </c>
      <c r="B72" s="29" t="s">
        <v>195</v>
      </c>
      <c r="C72" s="6">
        <v>3</v>
      </c>
      <c r="D72" s="12">
        <v>2800</v>
      </c>
      <c r="E72" s="12">
        <f t="shared" si="2"/>
        <v>8400</v>
      </c>
      <c r="F72" s="30" t="s">
        <v>196</v>
      </c>
      <c r="G72" s="31" t="s">
        <v>121</v>
      </c>
    </row>
    <row r="73" s="23" customFormat="1" ht="13.2" spans="1:7">
      <c r="A73" s="32" t="s">
        <v>197</v>
      </c>
      <c r="B73" s="32" t="s">
        <v>58</v>
      </c>
      <c r="C73" s="33">
        <v>1</v>
      </c>
      <c r="D73" s="34">
        <v>12800</v>
      </c>
      <c r="E73" s="34">
        <v>12800</v>
      </c>
      <c r="F73" s="35" t="s">
        <v>67</v>
      </c>
      <c r="G73" s="31" t="s">
        <v>121</v>
      </c>
    </row>
    <row r="74" s="23" customFormat="1" ht="13.2" spans="1:7">
      <c r="A74" s="29" t="s">
        <v>198</v>
      </c>
      <c r="B74" s="29" t="s">
        <v>199</v>
      </c>
      <c r="C74" s="3">
        <v>1</v>
      </c>
      <c r="D74" s="12">
        <v>3380</v>
      </c>
      <c r="E74" s="12">
        <f t="shared" ref="E74:E99" si="3">C74*D74</f>
        <v>3380</v>
      </c>
      <c r="F74" s="30" t="s">
        <v>200</v>
      </c>
      <c r="G74" s="31" t="s">
        <v>121</v>
      </c>
    </row>
    <row r="75" s="23" customFormat="1" ht="13.2" spans="1:7">
      <c r="A75" s="29" t="s">
        <v>201</v>
      </c>
      <c r="B75" s="29" t="s">
        <v>202</v>
      </c>
      <c r="C75" s="3">
        <v>1</v>
      </c>
      <c r="D75" s="12">
        <v>2450</v>
      </c>
      <c r="E75" s="12">
        <f t="shared" si="3"/>
        <v>2450</v>
      </c>
      <c r="F75" s="30" t="s">
        <v>200</v>
      </c>
      <c r="G75" s="31" t="s">
        <v>121</v>
      </c>
    </row>
    <row r="76" s="23" customFormat="1" ht="13.2" spans="1:7">
      <c r="A76" s="29" t="s">
        <v>203</v>
      </c>
      <c r="B76" s="29" t="s">
        <v>204</v>
      </c>
      <c r="C76" s="3">
        <v>1</v>
      </c>
      <c r="D76" s="12">
        <v>13050</v>
      </c>
      <c r="E76" s="12">
        <f t="shared" si="3"/>
        <v>13050</v>
      </c>
      <c r="F76" s="30" t="s">
        <v>200</v>
      </c>
      <c r="G76" s="31" t="s">
        <v>121</v>
      </c>
    </row>
    <row r="77" s="23" customFormat="1" ht="13.2" spans="1:7">
      <c r="A77" s="29" t="s">
        <v>205</v>
      </c>
      <c r="B77" s="29" t="s">
        <v>31</v>
      </c>
      <c r="C77" s="6">
        <v>32</v>
      </c>
      <c r="D77" s="12">
        <v>5180</v>
      </c>
      <c r="E77" s="12">
        <f t="shared" si="3"/>
        <v>165760</v>
      </c>
      <c r="F77" s="30" t="s">
        <v>206</v>
      </c>
      <c r="G77" s="31" t="s">
        <v>121</v>
      </c>
    </row>
    <row r="78" s="23" customFormat="1" ht="13.2" spans="1:7">
      <c r="A78" s="29" t="s">
        <v>207</v>
      </c>
      <c r="B78" s="29" t="s">
        <v>208</v>
      </c>
      <c r="C78" s="3">
        <v>1</v>
      </c>
      <c r="D78" s="12">
        <v>14000</v>
      </c>
      <c r="E78" s="12">
        <f t="shared" si="3"/>
        <v>14000</v>
      </c>
      <c r="F78" s="30" t="s">
        <v>209</v>
      </c>
      <c r="G78" s="31" t="s">
        <v>121</v>
      </c>
    </row>
    <row r="79" s="23" customFormat="1" ht="13.2" spans="1:7">
      <c r="A79" s="29" t="s">
        <v>210</v>
      </c>
      <c r="B79" s="29" t="s">
        <v>211</v>
      </c>
      <c r="C79" s="3">
        <v>1</v>
      </c>
      <c r="D79" s="12">
        <v>19000</v>
      </c>
      <c r="E79" s="12">
        <f t="shared" si="3"/>
        <v>19000</v>
      </c>
      <c r="F79" s="30" t="s">
        <v>209</v>
      </c>
      <c r="G79" s="31" t="s">
        <v>121</v>
      </c>
    </row>
    <row r="80" s="23" customFormat="1" ht="13.2" spans="1:7">
      <c r="A80" s="29" t="s">
        <v>212</v>
      </c>
      <c r="B80" s="29" t="s">
        <v>213</v>
      </c>
      <c r="C80" s="3">
        <v>1</v>
      </c>
      <c r="D80" s="12">
        <v>10000</v>
      </c>
      <c r="E80" s="12">
        <f t="shared" si="3"/>
        <v>10000</v>
      </c>
      <c r="F80" s="30" t="s">
        <v>209</v>
      </c>
      <c r="G80" s="31" t="s">
        <v>121</v>
      </c>
    </row>
    <row r="81" s="23" customFormat="1" ht="13.2" spans="1:7">
      <c r="A81" s="29" t="s">
        <v>214</v>
      </c>
      <c r="B81" s="29" t="s">
        <v>215</v>
      </c>
      <c r="C81" s="6">
        <v>2</v>
      </c>
      <c r="D81" s="12">
        <v>4500</v>
      </c>
      <c r="E81" s="12">
        <f t="shared" si="3"/>
        <v>9000</v>
      </c>
      <c r="F81" s="30" t="s">
        <v>209</v>
      </c>
      <c r="G81" s="31" t="s">
        <v>121</v>
      </c>
    </row>
    <row r="82" s="23" customFormat="1" ht="13.2" spans="1:7">
      <c r="A82" s="29" t="s">
        <v>216</v>
      </c>
      <c r="B82" s="29" t="s">
        <v>217</v>
      </c>
      <c r="C82" s="3">
        <v>1</v>
      </c>
      <c r="D82" s="12">
        <v>1600</v>
      </c>
      <c r="E82" s="12">
        <f t="shared" si="3"/>
        <v>1600</v>
      </c>
      <c r="F82" s="30" t="s">
        <v>209</v>
      </c>
      <c r="G82" s="31" t="s">
        <v>121</v>
      </c>
    </row>
    <row r="83" s="23" customFormat="1" ht="13.2" spans="1:7">
      <c r="A83" s="29" t="s">
        <v>218</v>
      </c>
      <c r="B83" s="29" t="s">
        <v>217</v>
      </c>
      <c r="C83" s="3">
        <v>1</v>
      </c>
      <c r="D83" s="12">
        <v>1600</v>
      </c>
      <c r="E83" s="12">
        <f t="shared" si="3"/>
        <v>1600</v>
      </c>
      <c r="F83" s="30" t="s">
        <v>209</v>
      </c>
      <c r="G83" s="31" t="s">
        <v>121</v>
      </c>
    </row>
    <row r="84" s="23" customFormat="1" ht="13.2" spans="1:7">
      <c r="A84" s="29" t="s">
        <v>219</v>
      </c>
      <c r="B84" s="29" t="s">
        <v>220</v>
      </c>
      <c r="C84" s="6">
        <v>3</v>
      </c>
      <c r="D84" s="12">
        <v>4800</v>
      </c>
      <c r="E84" s="12">
        <f t="shared" si="3"/>
        <v>14400</v>
      </c>
      <c r="F84" s="30" t="s">
        <v>209</v>
      </c>
      <c r="G84" s="31" t="s">
        <v>121</v>
      </c>
    </row>
    <row r="85" s="23" customFormat="1" ht="13.2" spans="1:7">
      <c r="A85" s="29" t="s">
        <v>221</v>
      </c>
      <c r="B85" s="29" t="s">
        <v>222</v>
      </c>
      <c r="C85" s="3">
        <v>1</v>
      </c>
      <c r="D85" s="12">
        <v>70000</v>
      </c>
      <c r="E85" s="12">
        <f t="shared" si="3"/>
        <v>70000</v>
      </c>
      <c r="F85" s="30" t="s">
        <v>209</v>
      </c>
      <c r="G85" s="31" t="s">
        <v>121</v>
      </c>
    </row>
    <row r="86" s="23" customFormat="1" ht="13.2" spans="1:7">
      <c r="A86" s="29" t="s">
        <v>223</v>
      </c>
      <c r="B86" s="29" t="s">
        <v>224</v>
      </c>
      <c r="C86" s="3">
        <v>1</v>
      </c>
      <c r="D86" s="12">
        <v>59000</v>
      </c>
      <c r="E86" s="12">
        <f t="shared" si="3"/>
        <v>59000</v>
      </c>
      <c r="F86" s="30" t="s">
        <v>209</v>
      </c>
      <c r="G86" s="31" t="s">
        <v>121</v>
      </c>
    </row>
    <row r="87" s="23" customFormat="1" ht="13.2" spans="1:7">
      <c r="A87" s="29" t="s">
        <v>225</v>
      </c>
      <c r="B87" s="29" t="s">
        <v>226</v>
      </c>
      <c r="C87" s="3">
        <v>1</v>
      </c>
      <c r="D87" s="12">
        <v>123000</v>
      </c>
      <c r="E87" s="12">
        <f t="shared" si="3"/>
        <v>123000</v>
      </c>
      <c r="F87" s="30" t="s">
        <v>209</v>
      </c>
      <c r="G87" s="31" t="s">
        <v>121</v>
      </c>
    </row>
    <row r="88" s="23" customFormat="1" ht="13.2" spans="1:7">
      <c r="A88" s="29" t="s">
        <v>227</v>
      </c>
      <c r="B88" s="29" t="s">
        <v>228</v>
      </c>
      <c r="C88" s="3">
        <v>1</v>
      </c>
      <c r="D88" s="12">
        <v>4800</v>
      </c>
      <c r="E88" s="12">
        <f t="shared" si="3"/>
        <v>4800</v>
      </c>
      <c r="F88" s="30" t="s">
        <v>209</v>
      </c>
      <c r="G88" s="31" t="s">
        <v>121</v>
      </c>
    </row>
    <row r="89" s="23" customFormat="1" ht="13.2" spans="1:7">
      <c r="A89" s="29" t="s">
        <v>229</v>
      </c>
      <c r="B89" s="29" t="s">
        <v>230</v>
      </c>
      <c r="C89" s="6">
        <v>2</v>
      </c>
      <c r="D89" s="12">
        <v>7500</v>
      </c>
      <c r="E89" s="12">
        <f t="shared" si="3"/>
        <v>15000</v>
      </c>
      <c r="F89" s="30" t="s">
        <v>209</v>
      </c>
      <c r="G89" s="31" t="s">
        <v>121</v>
      </c>
    </row>
    <row r="90" s="23" customFormat="1" ht="13.2" spans="1:7">
      <c r="A90" s="29" t="s">
        <v>231</v>
      </c>
      <c r="B90" s="29" t="s">
        <v>232</v>
      </c>
      <c r="C90" s="3">
        <v>1</v>
      </c>
      <c r="D90" s="12">
        <v>4300</v>
      </c>
      <c r="E90" s="12">
        <f t="shared" si="3"/>
        <v>4300</v>
      </c>
      <c r="F90" s="30" t="s">
        <v>209</v>
      </c>
      <c r="G90" s="31" t="s">
        <v>121</v>
      </c>
    </row>
    <row r="91" s="23" customFormat="1" ht="13.2" spans="1:7">
      <c r="A91" s="29" t="s">
        <v>233</v>
      </c>
      <c r="B91" s="29" t="s">
        <v>234</v>
      </c>
      <c r="C91" s="3">
        <v>1</v>
      </c>
      <c r="D91" s="12">
        <v>5559</v>
      </c>
      <c r="E91" s="12">
        <f t="shared" si="3"/>
        <v>5559</v>
      </c>
      <c r="F91" s="30" t="s">
        <v>209</v>
      </c>
      <c r="G91" s="31" t="s">
        <v>121</v>
      </c>
    </row>
    <row r="92" s="23" customFormat="1" ht="13.2" spans="1:7">
      <c r="A92" s="29" t="s">
        <v>235</v>
      </c>
      <c r="B92" s="29" t="s">
        <v>174</v>
      </c>
      <c r="C92" s="3">
        <v>1</v>
      </c>
      <c r="D92" s="12">
        <v>4492</v>
      </c>
      <c r="E92" s="12">
        <f t="shared" si="3"/>
        <v>4492</v>
      </c>
      <c r="F92" s="30" t="s">
        <v>236</v>
      </c>
      <c r="G92" s="31" t="s">
        <v>121</v>
      </c>
    </row>
    <row r="93" s="23" customFormat="1" ht="13.2" spans="1:7">
      <c r="A93" s="29" t="s">
        <v>237</v>
      </c>
      <c r="B93" s="29" t="s">
        <v>238</v>
      </c>
      <c r="C93" s="6">
        <v>4</v>
      </c>
      <c r="D93" s="12">
        <v>1350</v>
      </c>
      <c r="E93" s="12">
        <f t="shared" si="3"/>
        <v>5400</v>
      </c>
      <c r="F93" s="30" t="s">
        <v>239</v>
      </c>
      <c r="G93" s="31" t="s">
        <v>121</v>
      </c>
    </row>
    <row r="94" s="23" customFormat="1" ht="13.2" spans="1:7">
      <c r="A94" s="29" t="s">
        <v>240</v>
      </c>
      <c r="B94" s="29" t="s">
        <v>241</v>
      </c>
      <c r="C94" s="3">
        <v>1</v>
      </c>
      <c r="D94" s="12">
        <v>39300</v>
      </c>
      <c r="E94" s="12">
        <f t="shared" si="3"/>
        <v>39300</v>
      </c>
      <c r="F94" s="30" t="s">
        <v>242</v>
      </c>
      <c r="G94" s="31" t="s">
        <v>121</v>
      </c>
    </row>
    <row r="95" s="23" customFormat="1" ht="13.2" spans="1:7">
      <c r="A95" s="29" t="s">
        <v>243</v>
      </c>
      <c r="B95" s="29" t="s">
        <v>244</v>
      </c>
      <c r="C95" s="3">
        <v>1</v>
      </c>
      <c r="D95" s="12">
        <v>49200</v>
      </c>
      <c r="E95" s="12">
        <f t="shared" si="3"/>
        <v>49200</v>
      </c>
      <c r="F95" s="30" t="s">
        <v>242</v>
      </c>
      <c r="G95" s="31" t="s">
        <v>121</v>
      </c>
    </row>
    <row r="96" s="23" customFormat="1" ht="13.2" spans="1:7">
      <c r="A96" s="29" t="s">
        <v>245</v>
      </c>
      <c r="B96" s="29" t="s">
        <v>246</v>
      </c>
      <c r="C96" s="3">
        <v>1</v>
      </c>
      <c r="D96" s="12">
        <v>134000</v>
      </c>
      <c r="E96" s="12">
        <f t="shared" si="3"/>
        <v>134000</v>
      </c>
      <c r="F96" s="30" t="s">
        <v>242</v>
      </c>
      <c r="G96" s="31" t="s">
        <v>121</v>
      </c>
    </row>
    <row r="97" s="23" customFormat="1" ht="13.2" spans="1:7">
      <c r="A97" s="29" t="s">
        <v>247</v>
      </c>
      <c r="B97" s="29" t="s">
        <v>248</v>
      </c>
      <c r="C97" s="3">
        <v>1</v>
      </c>
      <c r="D97" s="12">
        <v>18300</v>
      </c>
      <c r="E97" s="12">
        <f t="shared" si="3"/>
        <v>18300</v>
      </c>
      <c r="F97" s="30" t="s">
        <v>242</v>
      </c>
      <c r="G97" s="31" t="s">
        <v>121</v>
      </c>
    </row>
    <row r="98" s="23" customFormat="1" ht="13.2" spans="1:7">
      <c r="A98" s="29" t="s">
        <v>249</v>
      </c>
      <c r="B98" s="29" t="s">
        <v>220</v>
      </c>
      <c r="C98" s="6">
        <v>3</v>
      </c>
      <c r="D98" s="12">
        <v>4700</v>
      </c>
      <c r="E98" s="12">
        <f t="shared" si="3"/>
        <v>14100</v>
      </c>
      <c r="F98" s="30" t="s">
        <v>242</v>
      </c>
      <c r="G98" s="31" t="s">
        <v>121</v>
      </c>
    </row>
    <row r="99" s="23" customFormat="1" ht="13.2" spans="1:7">
      <c r="A99" s="29" t="s">
        <v>250</v>
      </c>
      <c r="B99" s="29" t="s">
        <v>220</v>
      </c>
      <c r="C99" s="6">
        <v>2</v>
      </c>
      <c r="D99" s="12">
        <v>5300</v>
      </c>
      <c r="E99" s="12">
        <f t="shared" si="3"/>
        <v>10600</v>
      </c>
      <c r="F99" s="30" t="s">
        <v>242</v>
      </c>
      <c r="G99" s="31" t="s">
        <v>121</v>
      </c>
    </row>
    <row r="100" s="23" customFormat="1" ht="13.2" spans="1:7">
      <c r="A100" s="32" t="s">
        <v>251</v>
      </c>
      <c r="B100" s="32" t="s">
        <v>58</v>
      </c>
      <c r="C100" s="33">
        <v>1</v>
      </c>
      <c r="D100" s="34">
        <v>8500</v>
      </c>
      <c r="E100" s="34">
        <v>8500</v>
      </c>
      <c r="F100" s="35" t="s">
        <v>252</v>
      </c>
      <c r="G100" s="36" t="s">
        <v>121</v>
      </c>
    </row>
    <row r="101" s="23" customFormat="1" ht="13.2" spans="1:7">
      <c r="A101" s="32" t="s">
        <v>253</v>
      </c>
      <c r="B101" s="32" t="s">
        <v>58</v>
      </c>
      <c r="C101" s="33">
        <v>1</v>
      </c>
      <c r="D101" s="34">
        <v>8500</v>
      </c>
      <c r="E101" s="34">
        <v>8500</v>
      </c>
      <c r="F101" s="35" t="s">
        <v>252</v>
      </c>
      <c r="G101" s="36" t="s">
        <v>121</v>
      </c>
    </row>
    <row r="102" s="23" customFormat="1" ht="13.2" spans="1:7">
      <c r="A102" s="29" t="s">
        <v>254</v>
      </c>
      <c r="B102" s="37" t="s">
        <v>255</v>
      </c>
      <c r="C102" s="3">
        <v>1</v>
      </c>
      <c r="D102" s="12">
        <v>203000</v>
      </c>
      <c r="E102" s="12">
        <f>C102*D102</f>
        <v>203000</v>
      </c>
      <c r="F102" s="30" t="s">
        <v>256</v>
      </c>
      <c r="G102" s="31" t="s">
        <v>121</v>
      </c>
    </row>
    <row r="103" s="23" customFormat="1" ht="13.2" spans="1:7">
      <c r="A103" s="29" t="s">
        <v>257</v>
      </c>
      <c r="B103" s="29" t="s">
        <v>258</v>
      </c>
      <c r="C103" s="6">
        <v>2</v>
      </c>
      <c r="D103" s="12">
        <v>29570</v>
      </c>
      <c r="E103" s="12">
        <f>C103*D103</f>
        <v>59140</v>
      </c>
      <c r="F103" s="30" t="s">
        <v>256</v>
      </c>
      <c r="G103" s="31" t="s">
        <v>121</v>
      </c>
    </row>
    <row r="104" s="23" customFormat="1" ht="13.2" spans="1:7">
      <c r="A104" s="32" t="s">
        <v>259</v>
      </c>
      <c r="B104" s="32" t="s">
        <v>13</v>
      </c>
      <c r="C104" s="33">
        <v>1</v>
      </c>
      <c r="D104" s="34">
        <v>3036</v>
      </c>
      <c r="E104" s="34">
        <v>3036</v>
      </c>
      <c r="F104" s="35" t="s">
        <v>256</v>
      </c>
      <c r="G104" s="36" t="s">
        <v>121</v>
      </c>
    </row>
    <row r="105" s="23" customFormat="1" ht="13.2" spans="1:7">
      <c r="A105" s="29" t="s">
        <v>260</v>
      </c>
      <c r="B105" s="29" t="s">
        <v>31</v>
      </c>
      <c r="C105" s="6">
        <v>2</v>
      </c>
      <c r="D105" s="12">
        <v>36985</v>
      </c>
      <c r="E105" s="12">
        <f>C105*D105</f>
        <v>73970</v>
      </c>
      <c r="F105" s="30" t="s">
        <v>32</v>
      </c>
      <c r="G105" s="31" t="s">
        <v>121</v>
      </c>
    </row>
    <row r="106" s="23" customFormat="1" ht="16" customHeight="1" spans="1:7">
      <c r="A106" s="29" t="s">
        <v>261</v>
      </c>
      <c r="B106" s="38" t="s">
        <v>262</v>
      </c>
      <c r="C106" s="3">
        <v>1</v>
      </c>
      <c r="D106" s="12">
        <v>665000</v>
      </c>
      <c r="E106" s="12">
        <f>C106*D106</f>
        <v>665000</v>
      </c>
      <c r="F106" s="30" t="s">
        <v>55</v>
      </c>
      <c r="G106" s="31" t="s">
        <v>121</v>
      </c>
    </row>
    <row r="107" s="23" customFormat="1" ht="13.2" spans="1:7">
      <c r="A107" s="29" t="s">
        <v>263</v>
      </c>
      <c r="B107" s="29" t="s">
        <v>258</v>
      </c>
      <c r="C107" s="6">
        <v>2</v>
      </c>
      <c r="D107" s="12">
        <v>17670</v>
      </c>
      <c r="E107" s="12">
        <f>C107*D107</f>
        <v>35340</v>
      </c>
      <c r="F107" s="30" t="s">
        <v>264</v>
      </c>
      <c r="G107" s="31" t="s">
        <v>121</v>
      </c>
    </row>
    <row r="108" s="23" customFormat="1" ht="13.2" spans="1:7">
      <c r="A108" s="29" t="s">
        <v>265</v>
      </c>
      <c r="B108" s="29" t="s">
        <v>66</v>
      </c>
      <c r="C108" s="3">
        <v>1</v>
      </c>
      <c r="D108" s="12">
        <v>1750</v>
      </c>
      <c r="E108" s="12">
        <f>C108*D108</f>
        <v>1750</v>
      </c>
      <c r="F108" s="30" t="s">
        <v>266</v>
      </c>
      <c r="G108" s="31" t="s">
        <v>121</v>
      </c>
    </row>
    <row r="109" s="23" customFormat="1" ht="13.2" spans="1:7">
      <c r="A109" s="29" t="s">
        <v>267</v>
      </c>
      <c r="B109" s="37" t="s">
        <v>268</v>
      </c>
      <c r="C109" s="3">
        <v>1</v>
      </c>
      <c r="D109" s="12">
        <v>195000</v>
      </c>
      <c r="E109" s="12">
        <f>C109*D109</f>
        <v>195000</v>
      </c>
      <c r="F109" s="30" t="s">
        <v>269</v>
      </c>
      <c r="G109" s="31" t="s">
        <v>121</v>
      </c>
    </row>
    <row r="110" s="23" customFormat="1" ht="13.2" spans="1:7">
      <c r="A110" s="32" t="s">
        <v>270</v>
      </c>
      <c r="B110" s="32" t="s">
        <v>13</v>
      </c>
      <c r="C110" s="33">
        <v>1</v>
      </c>
      <c r="D110" s="34">
        <v>3800</v>
      </c>
      <c r="E110" s="34">
        <v>3800</v>
      </c>
      <c r="F110" s="35" t="s">
        <v>271</v>
      </c>
      <c r="G110" s="31" t="s">
        <v>121</v>
      </c>
    </row>
    <row r="111" s="23" customFormat="1" ht="13.2" spans="1:7">
      <c r="A111" s="32" t="s">
        <v>272</v>
      </c>
      <c r="B111" s="32" t="s">
        <v>13</v>
      </c>
      <c r="C111" s="33">
        <v>1</v>
      </c>
      <c r="D111" s="34">
        <v>3450</v>
      </c>
      <c r="E111" s="34">
        <v>3450</v>
      </c>
      <c r="F111" s="35" t="s">
        <v>273</v>
      </c>
      <c r="G111" s="31" t="s">
        <v>121</v>
      </c>
    </row>
    <row r="112" s="23" customFormat="1" ht="13.2" spans="1:7">
      <c r="A112" s="32" t="s">
        <v>274</v>
      </c>
      <c r="B112" s="32" t="s">
        <v>13</v>
      </c>
      <c r="C112" s="33">
        <v>1</v>
      </c>
      <c r="D112" s="34">
        <v>3450</v>
      </c>
      <c r="E112" s="34">
        <v>3450</v>
      </c>
      <c r="F112" s="35" t="s">
        <v>273</v>
      </c>
      <c r="G112" s="31" t="s">
        <v>121</v>
      </c>
    </row>
    <row r="113" s="23" customFormat="1" ht="13.2" spans="1:7">
      <c r="A113" s="32" t="s">
        <v>275</v>
      </c>
      <c r="B113" s="32" t="s">
        <v>13</v>
      </c>
      <c r="C113" s="33">
        <v>1</v>
      </c>
      <c r="D113" s="34">
        <v>3450</v>
      </c>
      <c r="E113" s="34">
        <v>3450</v>
      </c>
      <c r="F113" s="35" t="s">
        <v>273</v>
      </c>
      <c r="G113" s="31" t="s">
        <v>121</v>
      </c>
    </row>
    <row r="114" s="23" customFormat="1" ht="13.2" spans="1:7">
      <c r="A114" s="29" t="s">
        <v>276</v>
      </c>
      <c r="B114" s="29" t="s">
        <v>277</v>
      </c>
      <c r="C114" s="6">
        <v>3</v>
      </c>
      <c r="D114" s="12">
        <v>1500</v>
      </c>
      <c r="E114" s="12">
        <f>C114*D114</f>
        <v>4500</v>
      </c>
      <c r="F114" s="30" t="s">
        <v>278</v>
      </c>
      <c r="G114" s="36" t="s">
        <v>121</v>
      </c>
    </row>
    <row r="115" s="23" customFormat="1" ht="13.2" spans="1:7">
      <c r="A115" s="29" t="s">
        <v>279</v>
      </c>
      <c r="B115" s="29" t="s">
        <v>224</v>
      </c>
      <c r="C115" s="3">
        <v>1</v>
      </c>
      <c r="D115" s="12">
        <v>19870</v>
      </c>
      <c r="E115" s="12">
        <f>C115*D115</f>
        <v>19870</v>
      </c>
      <c r="F115" s="30" t="s">
        <v>280</v>
      </c>
      <c r="G115" s="31" t="s">
        <v>121</v>
      </c>
    </row>
    <row r="116" s="23" customFormat="1" ht="13.2" spans="1:7">
      <c r="A116" s="29" t="s">
        <v>281</v>
      </c>
      <c r="B116" s="29" t="s">
        <v>100</v>
      </c>
      <c r="C116" s="6">
        <v>4</v>
      </c>
      <c r="D116" s="12">
        <v>15000</v>
      </c>
      <c r="E116" s="12">
        <f>C116*D116</f>
        <v>60000</v>
      </c>
      <c r="F116" s="30" t="s">
        <v>282</v>
      </c>
      <c r="G116" s="31" t="s">
        <v>121</v>
      </c>
    </row>
    <row r="117" s="23" customFormat="1" ht="13.2" spans="1:7">
      <c r="A117" s="32" t="s">
        <v>283</v>
      </c>
      <c r="B117" s="32" t="s">
        <v>58</v>
      </c>
      <c r="C117" s="33">
        <v>1</v>
      </c>
      <c r="D117" s="34">
        <v>8432</v>
      </c>
      <c r="E117" s="34">
        <v>8432</v>
      </c>
      <c r="F117" s="35" t="s">
        <v>284</v>
      </c>
      <c r="G117" s="36" t="s">
        <v>121</v>
      </c>
    </row>
    <row r="118" s="23" customFormat="1" ht="24" spans="1:7">
      <c r="A118" s="39" t="s">
        <v>285</v>
      </c>
      <c r="B118" s="32" t="s">
        <v>286</v>
      </c>
      <c r="C118" s="33">
        <v>8</v>
      </c>
      <c r="D118" s="34">
        <v>3567</v>
      </c>
      <c r="E118" s="34">
        <v>28536</v>
      </c>
      <c r="F118" s="35" t="s">
        <v>287</v>
      </c>
      <c r="G118" s="36" t="s">
        <v>121</v>
      </c>
    </row>
    <row r="119" s="23" customFormat="1" ht="13.2" spans="1:7">
      <c r="A119" s="29" t="s">
        <v>288</v>
      </c>
      <c r="B119" s="29" t="s">
        <v>289</v>
      </c>
      <c r="C119" s="3">
        <v>1</v>
      </c>
      <c r="D119" s="12">
        <v>7300</v>
      </c>
      <c r="E119" s="12">
        <f>C119*D119</f>
        <v>7300</v>
      </c>
      <c r="F119" s="30" t="s">
        <v>290</v>
      </c>
      <c r="G119" s="31" t="s">
        <v>121</v>
      </c>
    </row>
    <row r="120" s="23" customFormat="1" ht="13.2" spans="1:7">
      <c r="A120" s="29" t="s">
        <v>291</v>
      </c>
      <c r="B120" s="29" t="s">
        <v>292</v>
      </c>
      <c r="C120" s="3">
        <v>8</v>
      </c>
      <c r="D120" s="12">
        <v>2480</v>
      </c>
      <c r="E120" s="12">
        <v>2480</v>
      </c>
      <c r="F120" s="30" t="s">
        <v>293</v>
      </c>
      <c r="G120" s="31" t="s">
        <v>294</v>
      </c>
    </row>
    <row r="121" s="23" customFormat="1" ht="13.2" spans="1:7">
      <c r="A121" s="29" t="s">
        <v>295</v>
      </c>
      <c r="B121" s="29" t="s">
        <v>296</v>
      </c>
      <c r="C121" s="3">
        <v>1</v>
      </c>
      <c r="D121" s="12">
        <v>342</v>
      </c>
      <c r="E121" s="12">
        <f t="shared" ref="E121:E155" si="4">C121*D121</f>
        <v>342</v>
      </c>
      <c r="F121" s="30" t="s">
        <v>297</v>
      </c>
      <c r="G121" s="31" t="s">
        <v>294</v>
      </c>
    </row>
    <row r="122" s="23" customFormat="1" ht="13.2" spans="1:7">
      <c r="A122" s="29" t="s">
        <v>298</v>
      </c>
      <c r="B122" s="29" t="s">
        <v>40</v>
      </c>
      <c r="C122" s="3">
        <v>1</v>
      </c>
      <c r="D122" s="12">
        <v>488</v>
      </c>
      <c r="E122" s="12">
        <f t="shared" si="4"/>
        <v>488</v>
      </c>
      <c r="F122" s="30" t="s">
        <v>146</v>
      </c>
      <c r="G122" s="31" t="s">
        <v>299</v>
      </c>
    </row>
    <row r="123" s="23" customFormat="1" ht="24" spans="1:7">
      <c r="A123" s="38" t="s">
        <v>300</v>
      </c>
      <c r="B123" s="29" t="s">
        <v>301</v>
      </c>
      <c r="C123" s="6">
        <v>15</v>
      </c>
      <c r="D123" s="12">
        <v>60</v>
      </c>
      <c r="E123" s="12">
        <f t="shared" si="4"/>
        <v>900</v>
      </c>
      <c r="F123" s="30" t="s">
        <v>302</v>
      </c>
      <c r="G123" s="31" t="s">
        <v>299</v>
      </c>
    </row>
    <row r="124" s="23" customFormat="1" ht="13.2" spans="1:7">
      <c r="A124" s="29" t="s">
        <v>303</v>
      </c>
      <c r="B124" s="29" t="s">
        <v>304</v>
      </c>
      <c r="C124" s="6">
        <v>22</v>
      </c>
      <c r="D124" s="12">
        <v>50</v>
      </c>
      <c r="E124" s="12">
        <f t="shared" si="4"/>
        <v>1100</v>
      </c>
      <c r="F124" s="30" t="s">
        <v>302</v>
      </c>
      <c r="G124" s="31" t="s">
        <v>299</v>
      </c>
    </row>
    <row r="125" s="23" customFormat="1" ht="36" spans="1:7">
      <c r="A125" s="38" t="s">
        <v>305</v>
      </c>
      <c r="B125" s="29" t="s">
        <v>306</v>
      </c>
      <c r="C125" s="6">
        <v>13</v>
      </c>
      <c r="D125" s="12">
        <v>480</v>
      </c>
      <c r="E125" s="12">
        <f t="shared" si="4"/>
        <v>6240</v>
      </c>
      <c r="F125" s="30" t="s">
        <v>307</v>
      </c>
      <c r="G125" s="31" t="s">
        <v>299</v>
      </c>
    </row>
    <row r="126" s="23" customFormat="1" ht="13.2" spans="1:7">
      <c r="A126" s="29" t="s">
        <v>308</v>
      </c>
      <c r="B126" s="29" t="s">
        <v>309</v>
      </c>
      <c r="C126" s="3">
        <v>1</v>
      </c>
      <c r="D126" s="12">
        <v>52000</v>
      </c>
      <c r="E126" s="12">
        <f t="shared" si="4"/>
        <v>52000</v>
      </c>
      <c r="F126" s="30" t="s">
        <v>264</v>
      </c>
      <c r="G126" s="31" t="s">
        <v>299</v>
      </c>
    </row>
    <row r="127" s="23" customFormat="1" ht="13.2" spans="1:7">
      <c r="A127" s="29" t="s">
        <v>310</v>
      </c>
      <c r="B127" s="29" t="s">
        <v>13</v>
      </c>
      <c r="C127" s="3">
        <v>1</v>
      </c>
      <c r="D127" s="12">
        <v>3470</v>
      </c>
      <c r="E127" s="12">
        <f t="shared" si="4"/>
        <v>3470</v>
      </c>
      <c r="F127" s="30" t="s">
        <v>311</v>
      </c>
      <c r="G127" s="31" t="s">
        <v>299</v>
      </c>
    </row>
    <row r="128" s="23" customFormat="1" ht="13.2" spans="1:7">
      <c r="A128" s="29" t="s">
        <v>312</v>
      </c>
      <c r="B128" s="29" t="s">
        <v>313</v>
      </c>
      <c r="C128" s="3">
        <v>1</v>
      </c>
      <c r="D128" s="12">
        <v>9500</v>
      </c>
      <c r="E128" s="12">
        <f t="shared" si="4"/>
        <v>9500</v>
      </c>
      <c r="F128" s="30" t="s">
        <v>314</v>
      </c>
      <c r="G128" s="31" t="s">
        <v>299</v>
      </c>
    </row>
    <row r="129" s="23" customFormat="1" ht="13.2" spans="1:7">
      <c r="A129" s="29" t="s">
        <v>315</v>
      </c>
      <c r="B129" s="29" t="s">
        <v>316</v>
      </c>
      <c r="C129" s="3">
        <v>1</v>
      </c>
      <c r="D129" s="12">
        <v>600</v>
      </c>
      <c r="E129" s="12">
        <f t="shared" si="4"/>
        <v>600</v>
      </c>
      <c r="F129" s="30" t="s">
        <v>317</v>
      </c>
      <c r="G129" s="31" t="s">
        <v>299</v>
      </c>
    </row>
    <row r="130" s="23" customFormat="1" ht="13.2" spans="1:7">
      <c r="A130" s="29" t="s">
        <v>318</v>
      </c>
      <c r="B130" s="29" t="s">
        <v>319</v>
      </c>
      <c r="C130" s="3">
        <v>1</v>
      </c>
      <c r="D130" s="12">
        <v>9900</v>
      </c>
      <c r="E130" s="12">
        <f t="shared" si="4"/>
        <v>9900</v>
      </c>
      <c r="F130" s="30" t="s">
        <v>317</v>
      </c>
      <c r="G130" s="31" t="s">
        <v>299</v>
      </c>
    </row>
    <row r="131" s="23" customFormat="1" ht="13.2" spans="1:7">
      <c r="A131" s="29" t="s">
        <v>320</v>
      </c>
      <c r="B131" s="29" t="s">
        <v>13</v>
      </c>
      <c r="C131" s="3">
        <v>1</v>
      </c>
      <c r="D131" s="12">
        <v>3470</v>
      </c>
      <c r="E131" s="12">
        <f t="shared" si="4"/>
        <v>3470</v>
      </c>
      <c r="F131" s="30" t="s">
        <v>321</v>
      </c>
      <c r="G131" s="31" t="s">
        <v>299</v>
      </c>
    </row>
    <row r="132" s="23" customFormat="1" ht="13.2" spans="1:7">
      <c r="A132" s="29" t="s">
        <v>322</v>
      </c>
      <c r="B132" s="29" t="s">
        <v>323</v>
      </c>
      <c r="C132" s="3">
        <v>1</v>
      </c>
      <c r="D132" s="12">
        <v>11800</v>
      </c>
      <c r="E132" s="12">
        <f t="shared" si="4"/>
        <v>11800</v>
      </c>
      <c r="F132" s="30" t="s">
        <v>324</v>
      </c>
      <c r="G132" s="31" t="s">
        <v>299</v>
      </c>
    </row>
    <row r="133" s="23" customFormat="1" ht="13.2" spans="1:7">
      <c r="A133" s="29" t="s">
        <v>325</v>
      </c>
      <c r="B133" s="29" t="s">
        <v>326</v>
      </c>
      <c r="C133" s="3">
        <v>1</v>
      </c>
      <c r="D133" s="12">
        <v>1880</v>
      </c>
      <c r="E133" s="12">
        <f t="shared" si="4"/>
        <v>1880</v>
      </c>
      <c r="F133" s="30" t="s">
        <v>327</v>
      </c>
      <c r="G133" s="31" t="s">
        <v>299</v>
      </c>
    </row>
    <row r="134" s="23" customFormat="1" ht="13.2" spans="1:7">
      <c r="A134" s="29" t="s">
        <v>328</v>
      </c>
      <c r="B134" s="29" t="s">
        <v>326</v>
      </c>
      <c r="C134" s="3">
        <v>1</v>
      </c>
      <c r="D134" s="12">
        <v>1880</v>
      </c>
      <c r="E134" s="12">
        <f t="shared" si="4"/>
        <v>1880</v>
      </c>
      <c r="F134" s="30" t="s">
        <v>327</v>
      </c>
      <c r="G134" s="31" t="s">
        <v>299</v>
      </c>
    </row>
    <row r="135" s="23" customFormat="1" ht="13.2" spans="1:7">
      <c r="A135" s="29" t="s">
        <v>329</v>
      </c>
      <c r="B135" s="29" t="s">
        <v>28</v>
      </c>
      <c r="C135" s="3">
        <v>1</v>
      </c>
      <c r="D135" s="12">
        <v>10800</v>
      </c>
      <c r="E135" s="12">
        <f t="shared" si="4"/>
        <v>10800</v>
      </c>
      <c r="F135" s="30" t="s">
        <v>330</v>
      </c>
      <c r="G135" s="31" t="s">
        <v>331</v>
      </c>
    </row>
    <row r="136" s="23" customFormat="1" ht="13.2" spans="1:7">
      <c r="A136" s="29" t="s">
        <v>332</v>
      </c>
      <c r="B136" s="29" t="s">
        <v>83</v>
      </c>
      <c r="C136" s="3">
        <v>1</v>
      </c>
      <c r="D136" s="12">
        <v>581</v>
      </c>
      <c r="E136" s="12">
        <f t="shared" si="4"/>
        <v>581</v>
      </c>
      <c r="F136" s="30" t="s">
        <v>333</v>
      </c>
      <c r="G136" s="31" t="s">
        <v>331</v>
      </c>
    </row>
    <row r="137" s="23" customFormat="1" ht="13.2" spans="1:7">
      <c r="A137" s="29" t="s">
        <v>334</v>
      </c>
      <c r="B137" s="29" t="s">
        <v>58</v>
      </c>
      <c r="C137" s="3">
        <v>1</v>
      </c>
      <c r="D137" s="12">
        <v>2249</v>
      </c>
      <c r="E137" s="12">
        <f t="shared" si="4"/>
        <v>2249</v>
      </c>
      <c r="F137" s="30" t="s">
        <v>335</v>
      </c>
      <c r="G137" s="31" t="s">
        <v>336</v>
      </c>
    </row>
    <row r="138" s="23" customFormat="1" ht="13.2" spans="1:7">
      <c r="A138" s="29" t="s">
        <v>337</v>
      </c>
      <c r="B138" s="29" t="s">
        <v>58</v>
      </c>
      <c r="C138" s="3">
        <v>1</v>
      </c>
      <c r="D138" s="12">
        <v>2599</v>
      </c>
      <c r="E138" s="12">
        <f t="shared" si="4"/>
        <v>2599</v>
      </c>
      <c r="F138" s="30" t="s">
        <v>335</v>
      </c>
      <c r="G138" s="31" t="s">
        <v>336</v>
      </c>
    </row>
    <row r="139" s="23" customFormat="1" ht="13.2" spans="1:7">
      <c r="A139" s="29" t="s">
        <v>338</v>
      </c>
      <c r="B139" s="29" t="s">
        <v>339</v>
      </c>
      <c r="C139" s="3">
        <v>1</v>
      </c>
      <c r="D139" s="12">
        <v>650</v>
      </c>
      <c r="E139" s="12">
        <f t="shared" si="4"/>
        <v>650</v>
      </c>
      <c r="F139" s="30" t="s">
        <v>340</v>
      </c>
      <c r="G139" s="31" t="s">
        <v>341</v>
      </c>
    </row>
    <row r="140" s="23" customFormat="1" ht="13.2" spans="1:7">
      <c r="A140" s="29" t="s">
        <v>342</v>
      </c>
      <c r="B140" s="29" t="s">
        <v>343</v>
      </c>
      <c r="C140" s="6">
        <v>4</v>
      </c>
      <c r="D140" s="12">
        <v>500</v>
      </c>
      <c r="E140" s="12">
        <f t="shared" si="4"/>
        <v>2000</v>
      </c>
      <c r="F140" s="30" t="s">
        <v>344</v>
      </c>
      <c r="G140" s="31" t="s">
        <v>341</v>
      </c>
    </row>
    <row r="141" s="23" customFormat="1" ht="13.2" spans="1:7">
      <c r="A141" s="29" t="s">
        <v>345</v>
      </c>
      <c r="B141" s="29" t="s">
        <v>346</v>
      </c>
      <c r="C141" s="3">
        <v>1</v>
      </c>
      <c r="D141" s="12">
        <v>1600</v>
      </c>
      <c r="E141" s="12">
        <f t="shared" si="4"/>
        <v>1600</v>
      </c>
      <c r="F141" s="30" t="s">
        <v>347</v>
      </c>
      <c r="G141" s="31" t="s">
        <v>341</v>
      </c>
    </row>
    <row r="142" s="23" customFormat="1" ht="13.2" spans="1:7">
      <c r="A142" s="29" t="s">
        <v>348</v>
      </c>
      <c r="B142" s="29" t="s">
        <v>346</v>
      </c>
      <c r="C142" s="3">
        <v>1</v>
      </c>
      <c r="D142" s="12">
        <v>1600</v>
      </c>
      <c r="E142" s="12">
        <f t="shared" si="4"/>
        <v>1600</v>
      </c>
      <c r="F142" s="30" t="s">
        <v>349</v>
      </c>
      <c r="G142" s="31" t="s">
        <v>341</v>
      </c>
    </row>
    <row r="143" s="23" customFormat="1" ht="13.2" spans="1:7">
      <c r="A143" s="29" t="s">
        <v>350</v>
      </c>
      <c r="B143" s="29" t="s">
        <v>343</v>
      </c>
      <c r="C143" s="6">
        <v>2</v>
      </c>
      <c r="D143" s="12">
        <v>550</v>
      </c>
      <c r="E143" s="12">
        <f t="shared" si="4"/>
        <v>1100</v>
      </c>
      <c r="F143" s="30" t="s">
        <v>351</v>
      </c>
      <c r="G143" s="31" t="s">
        <v>341</v>
      </c>
    </row>
    <row r="144" s="23" customFormat="1" ht="13.2" spans="1:7">
      <c r="A144" s="29" t="s">
        <v>352</v>
      </c>
      <c r="B144" s="29" t="s">
        <v>353</v>
      </c>
      <c r="C144" s="3">
        <v>1</v>
      </c>
      <c r="D144" s="12">
        <v>550</v>
      </c>
      <c r="E144" s="12">
        <f t="shared" si="4"/>
        <v>550</v>
      </c>
      <c r="F144" s="30" t="s">
        <v>351</v>
      </c>
      <c r="G144" s="31" t="s">
        <v>341</v>
      </c>
    </row>
    <row r="145" s="23" customFormat="1" ht="13.2" spans="1:7">
      <c r="A145" s="40" t="s">
        <v>354</v>
      </c>
      <c r="B145" s="40" t="s">
        <v>355</v>
      </c>
      <c r="C145" s="15">
        <v>1</v>
      </c>
      <c r="D145" s="14">
        <v>450</v>
      </c>
      <c r="E145" s="14">
        <f t="shared" si="4"/>
        <v>450</v>
      </c>
      <c r="F145" s="41" t="s">
        <v>41</v>
      </c>
      <c r="G145" s="31" t="s">
        <v>341</v>
      </c>
    </row>
    <row r="146" ht="24" spans="1:7">
      <c r="A146" s="38" t="s">
        <v>356</v>
      </c>
      <c r="B146" s="29" t="s">
        <v>355</v>
      </c>
      <c r="C146" s="6">
        <v>7</v>
      </c>
      <c r="D146" s="12">
        <v>450</v>
      </c>
      <c r="E146" s="12">
        <f t="shared" si="4"/>
        <v>3150</v>
      </c>
      <c r="F146" s="30" t="s">
        <v>41</v>
      </c>
      <c r="G146" s="31" t="s">
        <v>341</v>
      </c>
    </row>
    <row r="147" spans="1:7">
      <c r="A147" s="29" t="s">
        <v>357</v>
      </c>
      <c r="B147" s="29" t="s">
        <v>44</v>
      </c>
      <c r="C147" s="3">
        <v>1</v>
      </c>
      <c r="D147" s="12">
        <v>660</v>
      </c>
      <c r="E147" s="12">
        <f t="shared" si="4"/>
        <v>660</v>
      </c>
      <c r="F147" s="30" t="s">
        <v>45</v>
      </c>
      <c r="G147" s="31" t="s">
        <v>341</v>
      </c>
    </row>
    <row r="148" spans="1:7">
      <c r="A148" s="29" t="s">
        <v>358</v>
      </c>
      <c r="B148" s="29" t="s">
        <v>359</v>
      </c>
      <c r="C148" s="3">
        <v>1</v>
      </c>
      <c r="D148" s="12">
        <v>1350</v>
      </c>
      <c r="E148" s="12">
        <f t="shared" si="4"/>
        <v>1350</v>
      </c>
      <c r="F148" s="30" t="s">
        <v>360</v>
      </c>
      <c r="G148" s="31" t="s">
        <v>341</v>
      </c>
    </row>
    <row r="149" spans="1:7">
      <c r="A149" s="29" t="s">
        <v>361</v>
      </c>
      <c r="B149" s="29" t="s">
        <v>66</v>
      </c>
      <c r="C149" s="3">
        <v>1</v>
      </c>
      <c r="D149" s="12">
        <v>1900</v>
      </c>
      <c r="E149" s="12">
        <f t="shared" si="4"/>
        <v>1900</v>
      </c>
      <c r="F149" s="30" t="s">
        <v>362</v>
      </c>
      <c r="G149" s="31" t="s">
        <v>341</v>
      </c>
    </row>
    <row r="150" spans="1:7">
      <c r="A150" s="29" t="s">
        <v>363</v>
      </c>
      <c r="B150" s="29" t="s">
        <v>142</v>
      </c>
      <c r="C150" s="3">
        <v>1</v>
      </c>
      <c r="D150" s="12">
        <v>350</v>
      </c>
      <c r="E150" s="12">
        <f t="shared" si="4"/>
        <v>350</v>
      </c>
      <c r="F150" s="30" t="s">
        <v>364</v>
      </c>
      <c r="G150" s="31" t="s">
        <v>341</v>
      </c>
    </row>
    <row r="151" spans="1:7">
      <c r="A151" s="29" t="s">
        <v>365</v>
      </c>
      <c r="B151" s="29" t="s">
        <v>142</v>
      </c>
      <c r="C151" s="6">
        <v>2</v>
      </c>
      <c r="D151" s="12">
        <v>350</v>
      </c>
      <c r="E151" s="12">
        <f t="shared" si="4"/>
        <v>700</v>
      </c>
      <c r="F151" s="30" t="s">
        <v>98</v>
      </c>
      <c r="G151" s="31" t="s">
        <v>341</v>
      </c>
    </row>
    <row r="152" spans="1:7">
      <c r="A152" s="29" t="s">
        <v>366</v>
      </c>
      <c r="B152" s="29" t="s">
        <v>367</v>
      </c>
      <c r="C152" s="3">
        <v>1</v>
      </c>
      <c r="D152" s="12">
        <v>590</v>
      </c>
      <c r="E152" s="12">
        <f t="shared" si="4"/>
        <v>590</v>
      </c>
      <c r="F152" s="30" t="s">
        <v>368</v>
      </c>
      <c r="G152" s="31" t="s">
        <v>341</v>
      </c>
    </row>
    <row r="153" spans="1:7">
      <c r="A153" s="29" t="s">
        <v>369</v>
      </c>
      <c r="B153" s="29" t="s">
        <v>100</v>
      </c>
      <c r="C153" s="3">
        <v>1</v>
      </c>
      <c r="D153" s="12">
        <v>7300</v>
      </c>
      <c r="E153" s="12">
        <f t="shared" si="4"/>
        <v>7300</v>
      </c>
      <c r="F153" s="30" t="s">
        <v>370</v>
      </c>
      <c r="G153" s="31" t="s">
        <v>341</v>
      </c>
    </row>
    <row r="154" spans="1:7">
      <c r="A154" s="29" t="s">
        <v>371</v>
      </c>
      <c r="B154" s="29" t="s">
        <v>372</v>
      </c>
      <c r="C154" s="6">
        <v>4</v>
      </c>
      <c r="D154" s="12">
        <v>2500</v>
      </c>
      <c r="E154" s="12">
        <f t="shared" si="4"/>
        <v>10000</v>
      </c>
      <c r="F154" s="30" t="s">
        <v>373</v>
      </c>
      <c r="G154" s="31" t="s">
        <v>341</v>
      </c>
    </row>
    <row r="155" spans="1:7">
      <c r="A155" s="29" t="s">
        <v>374</v>
      </c>
      <c r="B155" s="29" t="s">
        <v>83</v>
      </c>
      <c r="C155" s="3">
        <v>1</v>
      </c>
      <c r="D155" s="12">
        <v>581</v>
      </c>
      <c r="E155" s="12">
        <f t="shared" si="4"/>
        <v>581</v>
      </c>
      <c r="F155" s="30" t="s">
        <v>375</v>
      </c>
      <c r="G155" s="31" t="s">
        <v>341</v>
      </c>
    </row>
    <row r="156" spans="1:7">
      <c r="A156" s="29" t="s">
        <v>376</v>
      </c>
      <c r="B156" s="29" t="s">
        <v>377</v>
      </c>
      <c r="C156" s="3">
        <v>3</v>
      </c>
      <c r="D156" s="12">
        <v>336</v>
      </c>
      <c r="E156" s="12">
        <v>336</v>
      </c>
      <c r="F156" s="30" t="s">
        <v>378</v>
      </c>
      <c r="G156" s="31" t="s">
        <v>341</v>
      </c>
    </row>
    <row r="157" spans="1:7">
      <c r="A157" s="29" t="s">
        <v>379</v>
      </c>
      <c r="B157" s="29" t="s">
        <v>380</v>
      </c>
      <c r="C157" s="3">
        <v>1</v>
      </c>
      <c r="D157" s="12">
        <v>300</v>
      </c>
      <c r="E157" s="12">
        <f t="shared" ref="E157:E169" si="5">C157*D157</f>
        <v>300</v>
      </c>
      <c r="F157" s="30" t="s">
        <v>381</v>
      </c>
      <c r="G157" s="31" t="s">
        <v>341</v>
      </c>
    </row>
    <row r="158" spans="1:7">
      <c r="A158" s="29" t="s">
        <v>382</v>
      </c>
      <c r="B158" s="29" t="s">
        <v>383</v>
      </c>
      <c r="C158" s="3">
        <v>1</v>
      </c>
      <c r="D158" s="12">
        <v>5500</v>
      </c>
      <c r="E158" s="12">
        <f t="shared" si="5"/>
        <v>5500</v>
      </c>
      <c r="F158" s="30" t="s">
        <v>384</v>
      </c>
      <c r="G158" s="31" t="s">
        <v>341</v>
      </c>
    </row>
    <row r="159" spans="1:7">
      <c r="A159" s="29" t="s">
        <v>385</v>
      </c>
      <c r="B159" s="29" t="s">
        <v>386</v>
      </c>
      <c r="C159" s="3">
        <v>1</v>
      </c>
      <c r="D159" s="12">
        <v>2998</v>
      </c>
      <c r="E159" s="12">
        <f t="shared" si="5"/>
        <v>2998</v>
      </c>
      <c r="F159" s="30" t="s">
        <v>387</v>
      </c>
      <c r="G159" s="31" t="s">
        <v>341</v>
      </c>
    </row>
    <row r="160" spans="1:7">
      <c r="A160" s="29" t="s">
        <v>388</v>
      </c>
      <c r="B160" s="29" t="s">
        <v>389</v>
      </c>
      <c r="C160" s="3">
        <v>1</v>
      </c>
      <c r="D160" s="12">
        <v>3980</v>
      </c>
      <c r="E160" s="12">
        <f t="shared" si="5"/>
        <v>3980</v>
      </c>
      <c r="F160" s="30" t="s">
        <v>387</v>
      </c>
      <c r="G160" s="31" t="s">
        <v>341</v>
      </c>
    </row>
    <row r="161" spans="1:7">
      <c r="A161" s="29" t="s">
        <v>390</v>
      </c>
      <c r="B161" s="29" t="s">
        <v>13</v>
      </c>
      <c r="C161" s="3">
        <v>1</v>
      </c>
      <c r="D161" s="12">
        <v>4760</v>
      </c>
      <c r="E161" s="12">
        <f t="shared" si="5"/>
        <v>4760</v>
      </c>
      <c r="F161" s="30" t="s">
        <v>391</v>
      </c>
      <c r="G161" s="31" t="s">
        <v>392</v>
      </c>
    </row>
    <row r="162" spans="1:7">
      <c r="A162" s="29" t="s">
        <v>393</v>
      </c>
      <c r="B162" s="29" t="s">
        <v>13</v>
      </c>
      <c r="C162" s="3">
        <v>1</v>
      </c>
      <c r="D162" s="12">
        <v>3930</v>
      </c>
      <c r="E162" s="12">
        <f t="shared" si="5"/>
        <v>3930</v>
      </c>
      <c r="F162" s="30" t="s">
        <v>394</v>
      </c>
      <c r="G162" s="31" t="s">
        <v>392</v>
      </c>
    </row>
    <row r="163" spans="1:7">
      <c r="A163" s="29" t="s">
        <v>395</v>
      </c>
      <c r="B163" s="29" t="s">
        <v>13</v>
      </c>
      <c r="C163" s="3">
        <v>1</v>
      </c>
      <c r="D163" s="12">
        <v>3840</v>
      </c>
      <c r="E163" s="12">
        <f t="shared" si="5"/>
        <v>3840</v>
      </c>
      <c r="F163" s="30" t="s">
        <v>239</v>
      </c>
      <c r="G163" s="31" t="s">
        <v>392</v>
      </c>
    </row>
    <row r="164" spans="1:7">
      <c r="A164" s="29" t="s">
        <v>396</v>
      </c>
      <c r="B164" s="29" t="s">
        <v>13</v>
      </c>
      <c r="C164" s="3">
        <v>1</v>
      </c>
      <c r="D164" s="12">
        <v>4655</v>
      </c>
      <c r="E164" s="12">
        <f t="shared" si="5"/>
        <v>4655</v>
      </c>
      <c r="F164" s="30" t="s">
        <v>55</v>
      </c>
      <c r="G164" s="31" t="s">
        <v>392</v>
      </c>
    </row>
    <row r="165" spans="1:7">
      <c r="A165" s="29" t="s">
        <v>397</v>
      </c>
      <c r="B165" s="29" t="s">
        <v>398</v>
      </c>
      <c r="C165" s="3">
        <v>1</v>
      </c>
      <c r="D165" s="12">
        <v>2225</v>
      </c>
      <c r="E165" s="12">
        <f t="shared" si="5"/>
        <v>2225</v>
      </c>
      <c r="F165" s="30" t="s">
        <v>399</v>
      </c>
      <c r="G165" s="31" t="s">
        <v>392</v>
      </c>
    </row>
    <row r="166" spans="1:7">
      <c r="A166" s="40" t="s">
        <v>400</v>
      </c>
      <c r="B166" s="40" t="s">
        <v>401</v>
      </c>
      <c r="C166" s="17">
        <v>4</v>
      </c>
      <c r="D166" s="14">
        <v>1680</v>
      </c>
      <c r="E166" s="14">
        <f t="shared" si="5"/>
        <v>6720</v>
      </c>
      <c r="F166" s="41" t="s">
        <v>402</v>
      </c>
      <c r="G166" s="31" t="s">
        <v>392</v>
      </c>
    </row>
    <row r="167" s="23" customFormat="1" ht="14.6" customHeight="1" spans="1:7">
      <c r="A167" s="42" t="s">
        <v>403</v>
      </c>
      <c r="B167" s="42" t="s">
        <v>13</v>
      </c>
      <c r="C167" s="43">
        <v>1</v>
      </c>
      <c r="D167" s="44">
        <v>9750</v>
      </c>
      <c r="E167" s="44">
        <f t="shared" si="5"/>
        <v>9750</v>
      </c>
      <c r="F167" s="30" t="s">
        <v>404</v>
      </c>
      <c r="G167" s="31" t="s">
        <v>392</v>
      </c>
    </row>
    <row r="168" s="23" customFormat="1" ht="14.6" customHeight="1" spans="1:7">
      <c r="A168" s="42" t="s">
        <v>405</v>
      </c>
      <c r="B168" s="42" t="s">
        <v>398</v>
      </c>
      <c r="C168" s="18">
        <v>2</v>
      </c>
      <c r="D168" s="44">
        <v>5950</v>
      </c>
      <c r="E168" s="44">
        <f t="shared" si="5"/>
        <v>11900</v>
      </c>
      <c r="F168" s="30" t="s">
        <v>311</v>
      </c>
      <c r="G168" s="31" t="s">
        <v>392</v>
      </c>
    </row>
    <row r="169" s="23" customFormat="1" ht="14.6" customHeight="1" spans="1:8">
      <c r="A169" s="29" t="s">
        <v>406</v>
      </c>
      <c r="B169" s="45" t="s">
        <v>13</v>
      </c>
      <c r="C169" s="46">
        <v>1</v>
      </c>
      <c r="D169" s="47">
        <v>6470</v>
      </c>
      <c r="E169" s="47">
        <f t="shared" si="5"/>
        <v>6470</v>
      </c>
      <c r="F169" s="30" t="s">
        <v>407</v>
      </c>
      <c r="G169" s="31" t="s">
        <v>392</v>
      </c>
      <c r="H169" s="48"/>
    </row>
    <row r="170" s="23" customFormat="1" ht="14.6" customHeight="1" spans="1:8">
      <c r="A170" s="29" t="s">
        <v>408</v>
      </c>
      <c r="B170" s="45" t="s">
        <v>409</v>
      </c>
      <c r="C170" s="46">
        <v>2</v>
      </c>
      <c r="D170" s="47">
        <v>150</v>
      </c>
      <c r="E170" s="47">
        <v>300</v>
      </c>
      <c r="F170" s="30" t="s">
        <v>410</v>
      </c>
      <c r="G170" s="31" t="s">
        <v>411</v>
      </c>
      <c r="H170" s="48"/>
    </row>
    <row r="171" s="23" customFormat="1" ht="14.6" customHeight="1" spans="1:8">
      <c r="A171" s="29" t="s">
        <v>412</v>
      </c>
      <c r="B171" s="45" t="s">
        <v>409</v>
      </c>
      <c r="C171" s="46">
        <v>4</v>
      </c>
      <c r="D171" s="47">
        <v>300</v>
      </c>
      <c r="E171" s="47">
        <v>1200</v>
      </c>
      <c r="F171" s="30" t="s">
        <v>410</v>
      </c>
      <c r="G171" s="31" t="s">
        <v>411</v>
      </c>
      <c r="H171" s="48"/>
    </row>
    <row r="172" s="23" customFormat="1" ht="14.6" customHeight="1" spans="1:8">
      <c r="A172" s="29" t="s">
        <v>413</v>
      </c>
      <c r="B172" s="45" t="s">
        <v>409</v>
      </c>
      <c r="C172" s="46">
        <v>1</v>
      </c>
      <c r="D172" s="47">
        <v>366</v>
      </c>
      <c r="E172" s="47">
        <v>366</v>
      </c>
      <c r="F172" s="30" t="s">
        <v>414</v>
      </c>
      <c r="G172" s="31" t="s">
        <v>411</v>
      </c>
      <c r="H172" s="48"/>
    </row>
    <row r="173" s="23" customFormat="1" ht="14.6" customHeight="1" spans="1:8">
      <c r="A173" s="29" t="s">
        <v>415</v>
      </c>
      <c r="B173" s="45" t="s">
        <v>409</v>
      </c>
      <c r="C173" s="46">
        <v>1</v>
      </c>
      <c r="D173" s="47">
        <v>550</v>
      </c>
      <c r="E173" s="47">
        <v>550</v>
      </c>
      <c r="F173" s="30" t="s">
        <v>416</v>
      </c>
      <c r="G173" s="31" t="s">
        <v>411</v>
      </c>
      <c r="H173" s="48"/>
    </row>
    <row r="174" s="23" customFormat="1" ht="14.6" customHeight="1" spans="1:8">
      <c r="A174" s="29" t="s">
        <v>417</v>
      </c>
      <c r="B174" s="45" t="s">
        <v>418</v>
      </c>
      <c r="C174" s="46">
        <v>1</v>
      </c>
      <c r="D174" s="47">
        <v>260</v>
      </c>
      <c r="E174" s="47">
        <v>260</v>
      </c>
      <c r="F174" s="30" t="s">
        <v>419</v>
      </c>
      <c r="G174" s="31" t="s">
        <v>411</v>
      </c>
      <c r="H174" s="48"/>
    </row>
    <row r="175" s="23" customFormat="1" ht="14.6" customHeight="1" spans="1:8">
      <c r="A175" s="29" t="s">
        <v>420</v>
      </c>
      <c r="B175" s="45" t="s">
        <v>409</v>
      </c>
      <c r="C175" s="46">
        <v>1</v>
      </c>
      <c r="D175" s="47">
        <v>310</v>
      </c>
      <c r="E175" s="47">
        <v>310</v>
      </c>
      <c r="F175" s="30" t="s">
        <v>421</v>
      </c>
      <c r="G175" s="31" t="s">
        <v>411</v>
      </c>
      <c r="H175" s="48"/>
    </row>
    <row r="176" s="23" customFormat="1" ht="14.6" customHeight="1" spans="1:8">
      <c r="A176" s="29" t="s">
        <v>422</v>
      </c>
      <c r="B176" s="45" t="s">
        <v>409</v>
      </c>
      <c r="C176" s="46">
        <v>1</v>
      </c>
      <c r="D176" s="47">
        <v>575</v>
      </c>
      <c r="E176" s="47">
        <v>575</v>
      </c>
      <c r="F176" s="30" t="s">
        <v>423</v>
      </c>
      <c r="G176" s="31" t="s">
        <v>411</v>
      </c>
      <c r="H176" s="48"/>
    </row>
    <row r="177" s="23" customFormat="1" ht="14.6" customHeight="1" spans="1:8">
      <c r="A177" s="29" t="s">
        <v>424</v>
      </c>
      <c r="B177" s="45" t="s">
        <v>142</v>
      </c>
      <c r="C177" s="46">
        <v>1</v>
      </c>
      <c r="D177" s="47">
        <v>500</v>
      </c>
      <c r="E177" s="47">
        <v>500</v>
      </c>
      <c r="F177" s="30" t="s">
        <v>425</v>
      </c>
      <c r="G177" s="31" t="s">
        <v>411</v>
      </c>
      <c r="H177" s="48"/>
    </row>
    <row r="178" s="23" customFormat="1" ht="14.6" customHeight="1" spans="1:8">
      <c r="A178" s="29" t="s">
        <v>426</v>
      </c>
      <c r="B178" s="45" t="s">
        <v>77</v>
      </c>
      <c r="C178" s="46">
        <v>1</v>
      </c>
      <c r="D178" s="47">
        <v>300</v>
      </c>
      <c r="E178" s="47">
        <v>300</v>
      </c>
      <c r="F178" s="30" t="s">
        <v>427</v>
      </c>
      <c r="G178" s="31" t="s">
        <v>411</v>
      </c>
      <c r="H178" s="48"/>
    </row>
    <row r="179" spans="1:8">
      <c r="A179" s="36"/>
      <c r="B179" s="36" t="s">
        <v>428</v>
      </c>
      <c r="C179" s="36">
        <f>SUM(C3:C178)</f>
        <v>388</v>
      </c>
      <c r="D179" s="49"/>
      <c r="E179" s="49">
        <f>SUM(E3:E178)</f>
        <v>3074089</v>
      </c>
      <c r="F179" s="50"/>
      <c r="G179" s="36"/>
      <c r="H179" s="51"/>
    </row>
    <row r="180" spans="8:8">
      <c r="H180" s="51"/>
    </row>
  </sheetData>
  <sortState ref="A3:G179">
    <sortCondition ref="G3"/>
  </sortState>
  <mergeCells count="1">
    <mergeCell ref="A1:G1"/>
  </mergeCells>
  <pageMargins left="0.554861111111111" right="0.554861111111111" top="1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9"/>
  <sheetViews>
    <sheetView workbookViewId="0">
      <selection activeCell="A1" sqref="A$1:B$1048576"/>
    </sheetView>
  </sheetViews>
  <sheetFormatPr defaultColWidth="9" defaultRowHeight="14.4" outlineLevelCol="1"/>
  <cols>
    <col min="1" max="1" width="10.5" customWidth="1"/>
    <col min="2" max="2" width="8.37962962962963" customWidth="1"/>
  </cols>
  <sheetData>
    <row r="1" ht="22.2" spans="1:2">
      <c r="A1" s="1"/>
      <c r="B1" s="1"/>
    </row>
    <row r="2" ht="15.6" spans="1:2">
      <c r="A2" s="2" t="s">
        <v>429</v>
      </c>
      <c r="B2" s="2" t="s">
        <v>430</v>
      </c>
    </row>
    <row r="3" spans="1:2">
      <c r="A3" s="3">
        <v>1100</v>
      </c>
      <c r="B3" s="3">
        <v>0</v>
      </c>
    </row>
    <row r="4" spans="1:2">
      <c r="A4" s="3">
        <v>900</v>
      </c>
      <c r="B4" s="3">
        <v>0</v>
      </c>
    </row>
    <row r="5" spans="1:2">
      <c r="A5" s="3">
        <v>600</v>
      </c>
      <c r="B5" s="3">
        <v>0</v>
      </c>
    </row>
    <row r="6" spans="1:2">
      <c r="A6" s="4">
        <v>300</v>
      </c>
      <c r="B6" s="5">
        <v>0</v>
      </c>
    </row>
    <row r="7" spans="1:2">
      <c r="A7" s="3">
        <v>679.65</v>
      </c>
      <c r="B7" s="3">
        <v>40.35</v>
      </c>
    </row>
    <row r="8" spans="1:2">
      <c r="A8" s="3">
        <v>243.08</v>
      </c>
      <c r="B8" s="3">
        <v>6.92</v>
      </c>
    </row>
    <row r="9" spans="1:2">
      <c r="A9" s="4">
        <v>260</v>
      </c>
      <c r="B9" s="5">
        <v>0</v>
      </c>
    </row>
    <row r="10" spans="1:2">
      <c r="A10" s="3">
        <v>80.16</v>
      </c>
      <c r="B10" s="3">
        <v>219.84</v>
      </c>
    </row>
    <row r="11" spans="1:2">
      <c r="A11" s="4">
        <v>1200</v>
      </c>
      <c r="B11" s="5">
        <v>0</v>
      </c>
    </row>
    <row r="12" spans="1:2">
      <c r="A12" s="4">
        <v>20.04</v>
      </c>
      <c r="B12" s="5">
        <v>279.96</v>
      </c>
    </row>
    <row r="13" spans="1:2">
      <c r="A13" s="4">
        <v>310</v>
      </c>
      <c r="B13" s="5">
        <v>0</v>
      </c>
    </row>
    <row r="14" spans="1:2">
      <c r="A14" s="3">
        <v>125.29</v>
      </c>
      <c r="B14" s="3">
        <v>210.71</v>
      </c>
    </row>
    <row r="15" spans="1:2">
      <c r="A15" s="3">
        <v>72.2</v>
      </c>
      <c r="B15" s="3">
        <v>269.8</v>
      </c>
    </row>
    <row r="16" spans="1:2">
      <c r="A16" s="3">
        <v>306.99</v>
      </c>
      <c r="B16" s="3">
        <v>43.01</v>
      </c>
    </row>
    <row r="17" spans="1:2">
      <c r="A17" s="3">
        <v>571.26</v>
      </c>
      <c r="B17" s="3">
        <v>128.74</v>
      </c>
    </row>
    <row r="18" spans="1:2">
      <c r="A18" s="4">
        <v>322.63</v>
      </c>
      <c r="B18" s="5">
        <v>27.37</v>
      </c>
    </row>
    <row r="19" spans="1:2">
      <c r="A19" s="4">
        <v>366</v>
      </c>
      <c r="B19" s="5">
        <v>0</v>
      </c>
    </row>
    <row r="20" spans="1:2">
      <c r="A20" s="3">
        <v>200.45</v>
      </c>
      <c r="B20" s="3">
        <v>179.55</v>
      </c>
    </row>
    <row r="21" spans="1:2">
      <c r="A21" s="3">
        <v>400</v>
      </c>
      <c r="B21" s="3">
        <v>0</v>
      </c>
    </row>
    <row r="22" spans="1:2">
      <c r="A22" s="3">
        <v>430</v>
      </c>
      <c r="B22" s="3">
        <v>0</v>
      </c>
    </row>
    <row r="23" spans="1:2">
      <c r="A23" s="3">
        <v>2150</v>
      </c>
      <c r="B23" s="3">
        <v>0</v>
      </c>
    </row>
    <row r="24" spans="1:2">
      <c r="A24" s="3">
        <v>450</v>
      </c>
      <c r="B24" s="3">
        <v>0</v>
      </c>
    </row>
    <row r="25" spans="1:2">
      <c r="A25" s="3">
        <v>3150</v>
      </c>
      <c r="B25" s="3">
        <v>0</v>
      </c>
    </row>
    <row r="26" spans="1:2">
      <c r="A26" s="3">
        <v>6240</v>
      </c>
      <c r="B26" s="3">
        <v>0</v>
      </c>
    </row>
    <row r="27" spans="1:2">
      <c r="A27" s="3">
        <v>488</v>
      </c>
      <c r="B27" s="3">
        <v>0</v>
      </c>
    </row>
    <row r="28" spans="1:2">
      <c r="A28" s="3">
        <v>2000</v>
      </c>
      <c r="B28" s="3">
        <v>0</v>
      </c>
    </row>
    <row r="29" spans="1:2">
      <c r="A29" s="3">
        <v>500</v>
      </c>
      <c r="B29" s="3">
        <v>0</v>
      </c>
    </row>
    <row r="30" spans="1:2">
      <c r="A30" s="3">
        <v>500</v>
      </c>
      <c r="B30" s="3">
        <v>0</v>
      </c>
    </row>
    <row r="31" spans="1:2">
      <c r="A31" s="4">
        <v>500</v>
      </c>
      <c r="B31" s="5">
        <v>0</v>
      </c>
    </row>
    <row r="32" spans="1:2">
      <c r="A32" s="3">
        <v>1100</v>
      </c>
      <c r="B32" s="3">
        <v>0</v>
      </c>
    </row>
    <row r="33" spans="1:2">
      <c r="A33" s="3">
        <v>550</v>
      </c>
      <c r="B33" s="3">
        <v>0</v>
      </c>
    </row>
    <row r="34" spans="1:2">
      <c r="A34" s="4">
        <v>550</v>
      </c>
      <c r="B34" s="5">
        <v>0</v>
      </c>
    </row>
    <row r="35" spans="1:2">
      <c r="A35" s="4">
        <v>575</v>
      </c>
      <c r="B35" s="5">
        <v>0</v>
      </c>
    </row>
    <row r="36" spans="1:2">
      <c r="A36" s="3">
        <v>306.85</v>
      </c>
      <c r="B36" s="3">
        <v>274.15</v>
      </c>
    </row>
    <row r="37" spans="1:2">
      <c r="A37" s="3">
        <v>197.03</v>
      </c>
      <c r="B37" s="3">
        <v>383.97</v>
      </c>
    </row>
    <row r="38" spans="1:2">
      <c r="A38" s="3">
        <v>452.45</v>
      </c>
      <c r="B38" s="3">
        <v>137.55</v>
      </c>
    </row>
    <row r="39" spans="1:2">
      <c r="A39" s="3">
        <v>583.28</v>
      </c>
      <c r="B39" s="3">
        <v>16.72</v>
      </c>
    </row>
    <row r="40" spans="1:2">
      <c r="A40" s="3">
        <v>423.24</v>
      </c>
      <c r="B40" s="3">
        <v>176.76</v>
      </c>
    </row>
    <row r="41" spans="1:2">
      <c r="A41" s="3">
        <v>650</v>
      </c>
      <c r="B41" s="3">
        <v>0</v>
      </c>
    </row>
    <row r="42" spans="1:2">
      <c r="A42" s="3">
        <v>660</v>
      </c>
      <c r="B42" s="3">
        <v>0</v>
      </c>
    </row>
    <row r="43" spans="1:2">
      <c r="A43" s="3">
        <v>660</v>
      </c>
      <c r="B43" s="3">
        <v>0</v>
      </c>
    </row>
    <row r="44" spans="1:2">
      <c r="A44" s="6" t="e">
        <f>#REF!*#REF!</f>
        <v>#REF!</v>
      </c>
      <c r="B44" s="3">
        <v>0</v>
      </c>
    </row>
    <row r="45" spans="1:2">
      <c r="A45" s="7">
        <v>3600</v>
      </c>
      <c r="B45" s="3">
        <v>0</v>
      </c>
    </row>
    <row r="46" spans="1:2">
      <c r="A46" s="6" t="e">
        <f>#REF!*#REF!</f>
        <v>#REF!</v>
      </c>
      <c r="B46" s="3">
        <v>0</v>
      </c>
    </row>
    <row r="47" spans="1:2">
      <c r="A47" s="6" t="e">
        <f>#REF!*#REF!</f>
        <v>#REF!</v>
      </c>
      <c r="B47" s="3">
        <v>0</v>
      </c>
    </row>
    <row r="48" spans="1:2">
      <c r="A48" s="7">
        <v>1350</v>
      </c>
      <c r="B48" s="3">
        <v>0</v>
      </c>
    </row>
    <row r="49" spans="1:2">
      <c r="A49" s="8">
        <v>1350</v>
      </c>
      <c r="B49" s="9">
        <v>0</v>
      </c>
    </row>
    <row r="50" spans="1:2">
      <c r="A50" s="6" t="e">
        <f>#REF!*#REF!</f>
        <v>#REF!</v>
      </c>
      <c r="B50" s="3">
        <v>0</v>
      </c>
    </row>
    <row r="51" spans="1:2">
      <c r="A51" s="7">
        <v>1600</v>
      </c>
      <c r="B51" s="3">
        <v>0</v>
      </c>
    </row>
    <row r="52" spans="1:2">
      <c r="A52" s="7">
        <v>1600</v>
      </c>
      <c r="B52" s="3">
        <v>0</v>
      </c>
    </row>
    <row r="53" spans="1:2">
      <c r="A53" s="7">
        <v>3200</v>
      </c>
      <c r="B53" s="3">
        <v>0</v>
      </c>
    </row>
    <row r="54" spans="1:2">
      <c r="A54" s="6" t="e">
        <f>#REF!*#REF!</f>
        <v>#REF!</v>
      </c>
      <c r="B54" s="3">
        <v>0</v>
      </c>
    </row>
    <row r="55" spans="1:2">
      <c r="A55" s="6" t="e">
        <f>#REF!*#REF!</f>
        <v>#REF!</v>
      </c>
      <c r="B55" s="3">
        <v>0</v>
      </c>
    </row>
    <row r="56" spans="1:2">
      <c r="A56" s="8">
        <v>1600</v>
      </c>
      <c r="B56" s="9">
        <v>0</v>
      </c>
    </row>
    <row r="57" spans="1:2">
      <c r="A57" s="6" t="e">
        <f>#REF!*#REF!</f>
        <v>#REF!</v>
      </c>
      <c r="B57" s="3">
        <v>0</v>
      </c>
    </row>
    <row r="58" spans="1:2">
      <c r="A58" s="6" t="e">
        <f>#REF!*#REF!</f>
        <v>#REF!</v>
      </c>
      <c r="B58" s="3">
        <v>0</v>
      </c>
    </row>
    <row r="59" spans="1:2">
      <c r="A59" s="8">
        <v>1650</v>
      </c>
      <c r="B59" s="9">
        <v>0</v>
      </c>
    </row>
    <row r="60" spans="1:2">
      <c r="A60" s="7">
        <v>6720</v>
      </c>
      <c r="B60" s="3">
        <v>0</v>
      </c>
    </row>
    <row r="61" spans="1:2">
      <c r="A61" s="6" t="e">
        <f>#REF!*#REF!</f>
        <v>#REF!</v>
      </c>
      <c r="B61" s="3">
        <v>0</v>
      </c>
    </row>
    <row r="62" spans="1:2">
      <c r="A62" s="8">
        <v>1800</v>
      </c>
      <c r="B62" s="9">
        <v>0</v>
      </c>
    </row>
    <row r="63" spans="1:2">
      <c r="A63" s="7">
        <v>1880</v>
      </c>
      <c r="B63" s="3">
        <v>0</v>
      </c>
    </row>
    <row r="64" spans="1:2">
      <c r="A64" s="7">
        <v>1880</v>
      </c>
      <c r="B64" s="3">
        <v>0</v>
      </c>
    </row>
    <row r="65" spans="1:2">
      <c r="A65" s="6" t="e">
        <f>#REF!*#REF!</f>
        <v>#REF!</v>
      </c>
      <c r="B65" s="3">
        <v>0</v>
      </c>
    </row>
    <row r="66" spans="1:2">
      <c r="A66" s="8">
        <v>1950</v>
      </c>
      <c r="B66" s="9">
        <v>0</v>
      </c>
    </row>
    <row r="67" spans="1:2">
      <c r="A67" s="6" t="e">
        <f>#REF!*#REF!</f>
        <v>#REF!</v>
      </c>
      <c r="B67" s="3">
        <v>0</v>
      </c>
    </row>
    <row r="68" spans="1:2">
      <c r="A68" s="6" t="e">
        <f>#REF!*#REF!</f>
        <v>#REF!</v>
      </c>
      <c r="B68" s="3">
        <v>0</v>
      </c>
    </row>
    <row r="69" spans="1:2">
      <c r="A69" s="7">
        <v>2225</v>
      </c>
      <c r="B69" s="3">
        <v>0</v>
      </c>
    </row>
    <row r="70" spans="1:2">
      <c r="A70" s="6" t="e">
        <f>#REF!*#REF!</f>
        <v>#REF!</v>
      </c>
      <c r="B70" s="3">
        <v>0</v>
      </c>
    </row>
    <row r="71" spans="1:2">
      <c r="A71" s="6" t="e">
        <f>#REF!*#REF!</f>
        <v>#REF!</v>
      </c>
      <c r="B71" s="3">
        <v>0</v>
      </c>
    </row>
    <row r="72" spans="1:2">
      <c r="A72" s="7">
        <v>1185.08</v>
      </c>
      <c r="B72" s="7">
        <v>1294.92</v>
      </c>
    </row>
    <row r="73" spans="1:2">
      <c r="A73" s="6" t="e">
        <f>#REF!*#REF!</f>
        <v>#REF!</v>
      </c>
      <c r="B73" s="3">
        <v>0</v>
      </c>
    </row>
    <row r="74" spans="1:2">
      <c r="A74" s="6" t="e">
        <f>#REF!*#REF!</f>
        <v>#REF!</v>
      </c>
      <c r="B74" s="3">
        <v>0</v>
      </c>
    </row>
    <row r="75" spans="1:2">
      <c r="A75" s="6" t="e">
        <f>#REF!*#REF!</f>
        <v>#REF!</v>
      </c>
      <c r="B75" s="3">
        <v>0</v>
      </c>
    </row>
    <row r="76" spans="1:2">
      <c r="A76" s="7">
        <v>2690</v>
      </c>
      <c r="B76" s="3">
        <v>0</v>
      </c>
    </row>
    <row r="77" spans="1:2">
      <c r="A77" s="6" t="e">
        <f>#REF!*#REF!</f>
        <v>#REF!</v>
      </c>
      <c r="B77" s="3">
        <v>0</v>
      </c>
    </row>
    <row r="78" spans="1:2">
      <c r="A78" s="6" t="e">
        <f>#REF!*#REF!</f>
        <v>#REF!</v>
      </c>
      <c r="B78" s="3">
        <v>0</v>
      </c>
    </row>
    <row r="79" spans="1:2">
      <c r="A79" s="6" t="e">
        <f>#REF!*#REF!</f>
        <v>#REF!</v>
      </c>
      <c r="B79" s="3">
        <v>0</v>
      </c>
    </row>
    <row r="80" spans="1:2">
      <c r="A80" s="6" t="e">
        <f>#REF!*#REF!</f>
        <v>#REF!</v>
      </c>
      <c r="B80" s="3">
        <v>0</v>
      </c>
    </row>
    <row r="81" spans="1:2">
      <c r="A81" s="6">
        <v>1848.89</v>
      </c>
      <c r="B81" s="7">
        <v>1149.11</v>
      </c>
    </row>
    <row r="82" spans="1:2">
      <c r="A82" s="6" t="e">
        <f>#REF!*#REF!</f>
        <v>#REF!</v>
      </c>
      <c r="B82" s="3">
        <v>0</v>
      </c>
    </row>
    <row r="83" spans="1:2">
      <c r="A83" s="8">
        <v>3036</v>
      </c>
      <c r="B83" s="9">
        <v>0</v>
      </c>
    </row>
    <row r="84" spans="1:2">
      <c r="A84" s="6" t="e">
        <f>#REF!*#REF!</f>
        <v>#REF!</v>
      </c>
      <c r="B84" s="3">
        <v>0</v>
      </c>
    </row>
    <row r="85" spans="1:2">
      <c r="A85" s="6" t="e">
        <f>#REF!*#REF!</f>
        <v>#REF!</v>
      </c>
      <c r="B85" s="3">
        <v>0</v>
      </c>
    </row>
    <row r="86" spans="1:2">
      <c r="A86" s="6" t="e">
        <f>#REF!*#REF!</f>
        <v>#REF!</v>
      </c>
      <c r="B86" s="3">
        <v>0</v>
      </c>
    </row>
    <row r="87" spans="1:2">
      <c r="A87" s="8">
        <v>3450</v>
      </c>
      <c r="B87" s="9">
        <v>0</v>
      </c>
    </row>
    <row r="88" spans="1:2">
      <c r="A88" s="8">
        <v>3450</v>
      </c>
      <c r="B88" s="9">
        <v>0</v>
      </c>
    </row>
    <row r="89" spans="1:2">
      <c r="A89" s="8">
        <v>3450</v>
      </c>
      <c r="B89" s="9">
        <v>0</v>
      </c>
    </row>
    <row r="90" spans="1:2">
      <c r="A90" s="7">
        <v>3465</v>
      </c>
      <c r="B90" s="3">
        <v>0</v>
      </c>
    </row>
    <row r="91" spans="1:2">
      <c r="A91" s="7">
        <v>3470</v>
      </c>
      <c r="B91" s="3">
        <v>0</v>
      </c>
    </row>
    <row r="92" spans="1:2">
      <c r="A92" s="7">
        <v>3470</v>
      </c>
      <c r="B92" s="3">
        <v>0</v>
      </c>
    </row>
    <row r="93" spans="1:2">
      <c r="A93" s="8">
        <v>3550</v>
      </c>
      <c r="B93" s="9">
        <v>0</v>
      </c>
    </row>
    <row r="94" spans="1:2">
      <c r="A94" s="8">
        <v>28536</v>
      </c>
      <c r="B94" s="9">
        <v>0</v>
      </c>
    </row>
    <row r="95" spans="1:2">
      <c r="A95" s="7">
        <v>3590</v>
      </c>
      <c r="B95" s="3">
        <v>0</v>
      </c>
    </row>
    <row r="96" spans="1:2">
      <c r="A96" s="6" t="e">
        <f>#REF!*#REF!</f>
        <v>#REF!</v>
      </c>
      <c r="B96" s="3">
        <v>0</v>
      </c>
    </row>
    <row r="97" spans="1:2">
      <c r="A97" s="8">
        <v>3800</v>
      </c>
      <c r="B97" s="9">
        <v>0</v>
      </c>
    </row>
    <row r="98" spans="1:2">
      <c r="A98" s="7">
        <v>3840</v>
      </c>
      <c r="B98" s="3">
        <v>0</v>
      </c>
    </row>
    <row r="99" spans="1:2">
      <c r="A99" s="7">
        <v>3860</v>
      </c>
      <c r="B99" s="3">
        <v>0</v>
      </c>
    </row>
    <row r="100" spans="1:2">
      <c r="A100" s="6" t="e">
        <f>#REF!*#REF!</f>
        <v>#REF!</v>
      </c>
      <c r="B100" s="3">
        <v>0</v>
      </c>
    </row>
    <row r="101" spans="1:2">
      <c r="A101" s="7">
        <v>3930</v>
      </c>
      <c r="B101" s="3">
        <v>0</v>
      </c>
    </row>
    <row r="102" spans="1:2">
      <c r="A102" s="6">
        <v>2454.21</v>
      </c>
      <c r="B102" s="7">
        <v>1525.79</v>
      </c>
    </row>
    <row r="103" spans="1:2">
      <c r="A103" s="6" t="e">
        <f>#REF!*#REF!</f>
        <v>#REF!</v>
      </c>
      <c r="B103" s="3">
        <v>0</v>
      </c>
    </row>
    <row r="104" spans="1:2">
      <c r="A104" s="6" t="e">
        <f>#REF!*#REF!</f>
        <v>#REF!</v>
      </c>
      <c r="B104" s="3">
        <v>0</v>
      </c>
    </row>
    <row r="105" spans="1:2">
      <c r="A105" s="10">
        <v>8460</v>
      </c>
      <c r="B105" s="11"/>
    </row>
    <row r="106" spans="1:2">
      <c r="A106" s="6" t="e">
        <f>#REF!*#REF!</f>
        <v>#REF!</v>
      </c>
      <c r="B106" s="3">
        <v>0</v>
      </c>
    </row>
    <row r="107" spans="1:2">
      <c r="A107" s="7">
        <v>4300</v>
      </c>
      <c r="B107" s="3">
        <v>0</v>
      </c>
    </row>
    <row r="108" spans="1:2">
      <c r="A108" s="7">
        <v>4492</v>
      </c>
      <c r="B108" s="3">
        <v>0</v>
      </c>
    </row>
    <row r="109" spans="1:2">
      <c r="A109" s="7">
        <v>4492</v>
      </c>
      <c r="B109" s="3">
        <v>0</v>
      </c>
    </row>
    <row r="110" spans="1:2">
      <c r="A110" s="6" t="e">
        <f>#REF!*#REF!</f>
        <v>#REF!</v>
      </c>
      <c r="B110" s="3">
        <v>0</v>
      </c>
    </row>
    <row r="111" spans="1:2">
      <c r="A111" s="7">
        <v>4655</v>
      </c>
      <c r="B111" s="3">
        <v>0</v>
      </c>
    </row>
    <row r="112" spans="1:2">
      <c r="A112" s="6" t="e">
        <f>#REF!*#REF!</f>
        <v>#REF!</v>
      </c>
      <c r="B112" s="3">
        <v>0</v>
      </c>
    </row>
    <row r="113" spans="1:2">
      <c r="A113" s="7">
        <v>4760</v>
      </c>
      <c r="B113" s="3">
        <v>0</v>
      </c>
    </row>
    <row r="114" spans="1:2">
      <c r="A114" s="6" t="e">
        <f>#REF!*#REF!</f>
        <v>#REF!</v>
      </c>
      <c r="B114" s="3">
        <v>0</v>
      </c>
    </row>
    <row r="115" spans="1:2">
      <c r="A115" s="6" t="e">
        <f>#REF!*#REF!</f>
        <v>#REF!</v>
      </c>
      <c r="B115" s="3">
        <v>0</v>
      </c>
    </row>
    <row r="116" spans="1:2">
      <c r="A116" s="6" t="e">
        <f>#REF!*#REF!</f>
        <v>#REF!</v>
      </c>
      <c r="B116" s="3">
        <v>0</v>
      </c>
    </row>
    <row r="117" spans="1:2">
      <c r="A117" s="6" t="e">
        <f>#REF!*#REF!</f>
        <v>#REF!</v>
      </c>
      <c r="B117" s="3">
        <v>0</v>
      </c>
    </row>
    <row r="118" spans="1:2">
      <c r="A118" s="6" t="e">
        <f>#REF!*#REF!</f>
        <v>#REF!</v>
      </c>
      <c r="B118" s="3">
        <v>0</v>
      </c>
    </row>
    <row r="119" spans="1:2">
      <c r="A119" s="6" t="e">
        <f>#REF!*#REF!</f>
        <v>#REF!</v>
      </c>
      <c r="B119" s="3">
        <v>0</v>
      </c>
    </row>
    <row r="120" spans="1:2">
      <c r="A120" s="6" t="e">
        <f>#REF!*#REF!</f>
        <v>#REF!</v>
      </c>
      <c r="B120" s="3">
        <v>0</v>
      </c>
    </row>
    <row r="121" spans="1:2">
      <c r="A121" s="6" t="e">
        <f>#REF!*#REF!</f>
        <v>#REF!</v>
      </c>
      <c r="B121" s="3">
        <v>0</v>
      </c>
    </row>
    <row r="122" spans="1:2">
      <c r="A122" s="6" t="e">
        <f>#REF!*#REF!</f>
        <v>#REF!</v>
      </c>
      <c r="B122" s="3">
        <v>0</v>
      </c>
    </row>
    <row r="123" spans="1:2">
      <c r="A123" s="12">
        <v>11900</v>
      </c>
      <c r="B123" s="3">
        <v>0</v>
      </c>
    </row>
    <row r="124" spans="1:2">
      <c r="A124" s="6" t="e">
        <f>#REF!*#REF!</f>
        <v>#REF!</v>
      </c>
      <c r="B124" s="3">
        <v>0</v>
      </c>
    </row>
    <row r="125" spans="1:2">
      <c r="A125" s="6" t="e">
        <f>#REF!*#REF!</f>
        <v>#REF!</v>
      </c>
      <c r="B125" s="3">
        <v>0</v>
      </c>
    </row>
    <row r="126" spans="1:2">
      <c r="A126" s="12">
        <v>6390</v>
      </c>
      <c r="B126" s="3">
        <v>0</v>
      </c>
    </row>
    <row r="127" spans="1:2">
      <c r="A127" s="12">
        <v>6470</v>
      </c>
      <c r="B127" s="3">
        <v>0</v>
      </c>
    </row>
    <row r="128" spans="1:2">
      <c r="A128" s="6" t="e">
        <f>#REF!*#REF!</f>
        <v>#REF!</v>
      </c>
      <c r="B128" s="3">
        <v>0</v>
      </c>
    </row>
    <row r="129" spans="1:2">
      <c r="A129" s="6" t="e">
        <f>#REF!*#REF!</f>
        <v>#REF!</v>
      </c>
      <c r="B129" s="3">
        <v>0</v>
      </c>
    </row>
    <row r="130" spans="1:2">
      <c r="A130" s="6" t="e">
        <f>#REF!*#REF!</f>
        <v>#REF!</v>
      </c>
      <c r="B130" s="3">
        <v>0</v>
      </c>
    </row>
    <row r="131" spans="1:2">
      <c r="A131" s="6" t="e">
        <f>#REF!*#REF!</f>
        <v>#REF!</v>
      </c>
      <c r="B131" s="3">
        <v>0</v>
      </c>
    </row>
    <row r="132" spans="1:2">
      <c r="A132" s="13">
        <v>7000</v>
      </c>
      <c r="B132" s="9">
        <v>0</v>
      </c>
    </row>
    <row r="133" spans="1:2">
      <c r="A133" s="12">
        <v>7200</v>
      </c>
      <c r="B133" s="3">
        <v>0</v>
      </c>
    </row>
    <row r="134" spans="1:2">
      <c r="A134" s="6" t="e">
        <f>#REF!*#REF!</f>
        <v>#REF!</v>
      </c>
      <c r="B134" s="3">
        <v>0</v>
      </c>
    </row>
    <row r="135" spans="1:2">
      <c r="A135" s="6" t="e">
        <f>#REF!*#REF!</f>
        <v>#REF!</v>
      </c>
      <c r="B135" s="3">
        <v>0</v>
      </c>
    </row>
    <row r="136" spans="1:2">
      <c r="A136" s="6" t="e">
        <f>#REF!*#REF!</f>
        <v>#REF!</v>
      </c>
      <c r="B136" s="3">
        <v>0</v>
      </c>
    </row>
    <row r="137" spans="1:2">
      <c r="A137" s="6" t="e">
        <f>#REF!*#REF!</f>
        <v>#REF!</v>
      </c>
      <c r="B137" s="3">
        <v>0</v>
      </c>
    </row>
    <row r="138" spans="1:2">
      <c r="A138" s="6" t="e">
        <f>#REF!*#REF!</f>
        <v>#REF!</v>
      </c>
      <c r="B138" s="3">
        <v>0</v>
      </c>
    </row>
    <row r="139" spans="1:2">
      <c r="A139" s="13">
        <v>8060</v>
      </c>
      <c r="B139" s="9">
        <v>0</v>
      </c>
    </row>
    <row r="140" spans="1:2">
      <c r="A140" s="13">
        <v>8432</v>
      </c>
      <c r="B140" s="9">
        <v>0</v>
      </c>
    </row>
    <row r="141" spans="1:2">
      <c r="A141" s="13">
        <v>8500</v>
      </c>
      <c r="B141" s="9">
        <v>0</v>
      </c>
    </row>
    <row r="142" spans="1:2">
      <c r="A142" s="13">
        <v>8500</v>
      </c>
      <c r="B142" s="9">
        <v>0</v>
      </c>
    </row>
    <row r="143" spans="1:2">
      <c r="A143" s="12">
        <v>9500</v>
      </c>
      <c r="B143" s="3">
        <v>0</v>
      </c>
    </row>
    <row r="144" spans="1:2">
      <c r="A144" s="12">
        <v>9750</v>
      </c>
      <c r="B144" s="3">
        <v>0</v>
      </c>
    </row>
    <row r="145" spans="1:2">
      <c r="A145" s="14">
        <v>9900</v>
      </c>
      <c r="B145" s="15">
        <v>0</v>
      </c>
    </row>
    <row r="146" spans="1:2">
      <c r="A146" s="6" t="e">
        <f>#REF!*#REF!</f>
        <v>#REF!</v>
      </c>
      <c r="B146" s="3">
        <v>0</v>
      </c>
    </row>
    <row r="147" spans="1:2">
      <c r="A147" s="12">
        <v>10800</v>
      </c>
      <c r="B147" s="3">
        <v>0</v>
      </c>
    </row>
    <row r="148" spans="1:2">
      <c r="A148" s="12">
        <v>11800</v>
      </c>
      <c r="B148" s="3">
        <v>0</v>
      </c>
    </row>
    <row r="149" spans="1:2">
      <c r="A149" s="13">
        <v>11800</v>
      </c>
      <c r="B149" s="9">
        <v>0</v>
      </c>
    </row>
    <row r="150" spans="1:2">
      <c r="A150" s="6" t="e">
        <f>#REF!*#REF!</f>
        <v>#REF!</v>
      </c>
      <c r="B150" s="3">
        <v>0</v>
      </c>
    </row>
    <row r="151" spans="1:2">
      <c r="A151" s="13">
        <v>12800</v>
      </c>
      <c r="B151" s="9">
        <v>0</v>
      </c>
    </row>
    <row r="152" spans="1:2">
      <c r="A152" s="6" t="e">
        <f>#REF!*#REF!</f>
        <v>#REF!</v>
      </c>
      <c r="B152" s="3">
        <v>0</v>
      </c>
    </row>
    <row r="153" spans="1:2">
      <c r="A153" s="6" t="e">
        <f>#REF!*#REF!</f>
        <v>#REF!</v>
      </c>
      <c r="B153" s="3">
        <v>0</v>
      </c>
    </row>
    <row r="154" spans="1:2">
      <c r="A154" s="6" t="e">
        <f>#REF!*#REF!</f>
        <v>#REF!</v>
      </c>
      <c r="B154" s="3">
        <v>0</v>
      </c>
    </row>
    <row r="155" spans="1:2">
      <c r="A155" s="6" t="e">
        <f>#REF!*#REF!</f>
        <v>#REF!</v>
      </c>
      <c r="B155" s="3">
        <v>0</v>
      </c>
    </row>
    <row r="156" spans="1:2">
      <c r="A156" s="13">
        <v>15000</v>
      </c>
      <c r="B156" s="9">
        <v>0</v>
      </c>
    </row>
    <row r="157" spans="1:2">
      <c r="A157" s="16">
        <v>16302</v>
      </c>
      <c r="B157" s="3">
        <v>0</v>
      </c>
    </row>
    <row r="158" spans="1:2">
      <c r="A158" s="13">
        <v>17450</v>
      </c>
      <c r="B158" s="9">
        <v>0</v>
      </c>
    </row>
    <row r="159" spans="1:2">
      <c r="A159" s="6" t="e">
        <f>#REF!*#REF!</f>
        <v>#REF!</v>
      </c>
      <c r="B159" s="3">
        <v>0</v>
      </c>
    </row>
    <row r="160" spans="1:2">
      <c r="A160" s="6" t="e">
        <f>#REF!*#REF!</f>
        <v>#REF!</v>
      </c>
      <c r="B160" s="3">
        <v>0</v>
      </c>
    </row>
    <row r="161" spans="1:2">
      <c r="A161" s="6" t="e">
        <f>#REF!*#REF!</f>
        <v>#REF!</v>
      </c>
      <c r="B161" s="3">
        <v>0</v>
      </c>
    </row>
    <row r="162" spans="1:2">
      <c r="A162" s="6" t="e">
        <f>#REF!*#REF!</f>
        <v>#REF!</v>
      </c>
      <c r="B162" s="3">
        <v>0</v>
      </c>
    </row>
    <row r="163" spans="1:2">
      <c r="A163" s="6" t="e">
        <f>#REF!*#REF!</f>
        <v>#REF!</v>
      </c>
      <c r="B163" s="3">
        <v>0</v>
      </c>
    </row>
    <row r="164" spans="1:2">
      <c r="A164" s="12">
        <v>27900</v>
      </c>
      <c r="B164" s="3">
        <v>0</v>
      </c>
    </row>
    <row r="165" spans="1:2">
      <c r="A165" s="6" t="e">
        <f>#REF!*#REF!</f>
        <v>#REF!</v>
      </c>
      <c r="B165" s="3">
        <v>0</v>
      </c>
    </row>
    <row r="166" spans="1:2">
      <c r="A166" s="17" t="e">
        <f>#REF!*#REF!</f>
        <v>#REF!</v>
      </c>
      <c r="B166" s="15">
        <v>0</v>
      </c>
    </row>
    <row r="167" spans="1:2">
      <c r="A167" s="18" t="e">
        <f>#REF!*#REF!</f>
        <v>#REF!</v>
      </c>
      <c r="B167" s="19">
        <v>0</v>
      </c>
    </row>
    <row r="168" spans="1:2">
      <c r="A168" s="20">
        <v>47000</v>
      </c>
      <c r="B168" s="21">
        <v>0</v>
      </c>
    </row>
    <row r="169" spans="1:2">
      <c r="A169" s="6" t="e">
        <f>#REF!*#REF!</f>
        <v>#REF!</v>
      </c>
      <c r="B169" s="3">
        <v>0</v>
      </c>
    </row>
    <row r="170" spans="1:2">
      <c r="A170" s="12">
        <v>52000</v>
      </c>
      <c r="B170" s="3">
        <v>0</v>
      </c>
    </row>
    <row r="171" spans="1:2">
      <c r="A171" s="6" t="e">
        <f>#REF!*#REF!</f>
        <v>#REF!</v>
      </c>
      <c r="B171" s="3">
        <v>0</v>
      </c>
    </row>
    <row r="172" spans="1:2">
      <c r="A172" s="12">
        <v>69000</v>
      </c>
      <c r="B172" s="3">
        <v>0</v>
      </c>
    </row>
    <row r="173" spans="1:2">
      <c r="A173" s="6" t="e">
        <f>#REF!*#REF!</f>
        <v>#REF!</v>
      </c>
      <c r="B173" s="3">
        <v>0</v>
      </c>
    </row>
    <row r="174" spans="1:2">
      <c r="A174" s="6" t="e">
        <f>#REF!*#REF!</f>
        <v>#REF!</v>
      </c>
      <c r="B174" s="3">
        <v>0</v>
      </c>
    </row>
    <row r="175" spans="1:2">
      <c r="A175" s="6" t="e">
        <f>#REF!*#REF!</f>
        <v>#REF!</v>
      </c>
      <c r="B175" s="3">
        <v>0</v>
      </c>
    </row>
    <row r="176" spans="1:2">
      <c r="A176" s="6" t="e">
        <f>#REF!*#REF!</f>
        <v>#REF!</v>
      </c>
      <c r="B176" s="3">
        <v>0</v>
      </c>
    </row>
    <row r="177" spans="1:2">
      <c r="A177" s="6" t="e">
        <f>#REF!*#REF!</f>
        <v>#REF!</v>
      </c>
      <c r="B177" s="3">
        <v>0</v>
      </c>
    </row>
    <row r="178" spans="1:2">
      <c r="A178" s="6" t="e">
        <f>#REF!*#REF!</f>
        <v>#REF!</v>
      </c>
      <c r="B178" s="3">
        <v>0</v>
      </c>
    </row>
    <row r="179" spans="1:2">
      <c r="A179" s="22" t="e">
        <f>SUM(A3:A178)</f>
        <v>#REF!</v>
      </c>
      <c r="B179" s="22">
        <f>SUM(B3:B178)</f>
        <v>6365.22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2022-11-10T00:48:00Z</dcterms:created>
  <dcterms:modified xsi:type="dcterms:W3CDTF">2022-11-18T06:09:48Z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0FD286706AAF43D9BE9E6A4FF4EC1318</vt:lpwstr>
  </property>
  <property fmtid="{D5CDD505-2E9C-101B-9397-08002B2CF9AE}" pid="3" name="KSOProductBuildVer">
    <vt:lpwstr>2052-11.1.0.12763</vt:lpwstr>
  </property>
</Properties>
</file>